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'Sheet1'!$A$1:$G$352</definedName>
  </definedNames>
  <calcPr fullCalcOnLoad="1"/>
</workbook>
</file>

<file path=xl/sharedStrings.xml><?xml version="1.0" encoding="utf-8"?>
<sst xmlns="http://schemas.openxmlformats.org/spreadsheetml/2006/main" count="920" uniqueCount="608">
  <si>
    <t>eS0 MksbZokyk ‘kqxj dEiuh fy0</t>
  </si>
  <si>
    <t>MksbZokyk</t>
  </si>
  <si>
    <t>phuh] ‘khjk</t>
  </si>
  <si>
    <t>eS0 bf.M;u MªXl ,oa QkekZL;wfVdYl fy0] ohjHknz] _f”kds’k</t>
  </si>
  <si>
    <t>ohjHknz] _f”kds’k</t>
  </si>
  <si>
    <t>thou j{kd nokbZ;kW</t>
  </si>
  <si>
    <t>eS0 lkjk lfoZlst bUthfu;lZ izk0fy0</t>
  </si>
  <si>
    <t>vk;y QhYM bDohiesaV</t>
  </si>
  <si>
    <t>eS0 fcjyk ;kegk fy0] ykyrIiM+</t>
  </si>
  <si>
    <t>yky rIiM+</t>
  </si>
  <si>
    <t>iksVZsfcy tujsVj lsV</t>
  </si>
  <si>
    <t>eS0 vksosUl czksdos ¼fcYV½ fy0] xqekuhokyk</t>
  </si>
  <si>
    <t>xqekuhokyk</t>
  </si>
  <si>
    <t>Xykl okbYl ,.M cksVYl</t>
  </si>
  <si>
    <t>eS0 ¶ySDl QwM fy0</t>
  </si>
  <si>
    <t>Qzht MªkbM oSftVsfcYl</t>
  </si>
  <si>
    <t>eS0 ohfM;ksdksu b.MLVªht fy0] lsykdqbZ</t>
  </si>
  <si>
    <t>lsykdqbZ</t>
  </si>
  <si>
    <t>,lh] dyj Vsyhfotu</t>
  </si>
  <si>
    <t>eS0 ,ojsMh b.MLVªht¼bf.M;k½ fy0] bZ&amp;32] vkS0{ks=] lsykdqbZ</t>
  </si>
  <si>
    <t>LVhy VkpZ</t>
  </si>
  <si>
    <t>eS0 bUVkl QkekZL;wfVdYl] dSEi jksM] lsykdqbZ</t>
  </si>
  <si>
    <t>VscysV] dSIlwYl</t>
  </si>
  <si>
    <t>eS0 bZidk yScksjsVjht fy0] lkjk b.M0LVsV fy0] ‘kadjiqj] gqderiqj</t>
  </si>
  <si>
    <t>‘kadjiqj] gqderiqj</t>
  </si>
  <si>
    <t>QkekZL;wfVdy QkE;Zwys’ku</t>
  </si>
  <si>
    <t>eS0 VªbZdk QkekZL;wfVdYl fy0] lkjk b.M0 LVsV fy0] ‘kadjiqj] gqderiqj</t>
  </si>
  <si>
    <t>eS0 lsjksu ok;s esfMlu fy0] dSEi jksM] lsykdqbZ</t>
  </si>
  <si>
    <t>tuin &amp; nsgjknwu</t>
  </si>
  <si>
    <t>iwoZ ls o"kZ 2003 rd</t>
  </si>
  <si>
    <t>;ksx%&amp;</t>
  </si>
  <si>
    <t>o"kZ 2004</t>
  </si>
  <si>
    <t>o"kZ 2005</t>
  </si>
  <si>
    <t>o"kZ 2006</t>
  </si>
  <si>
    <t>o"kZ 2007</t>
  </si>
  <si>
    <t>bdkbZ dk uke</t>
  </si>
  <si>
    <t>LFky</t>
  </si>
  <si>
    <t>bdkbZ dk mRikn</t>
  </si>
  <si>
    <t>jkstxkj</t>
  </si>
  <si>
    <t xml:space="preserve">LFkkiuk o"kZ </t>
  </si>
  <si>
    <t xml:space="preserve">iwath
fofu;kstu
¼djksM+ :0 esa½
</t>
  </si>
  <si>
    <t>dz0 la0</t>
  </si>
  <si>
    <t>dqy ;ksx%&amp;</t>
  </si>
  <si>
    <t>izns’k esa dk;Zjr c`gn m|ksx</t>
  </si>
  <si>
    <t>eS0 Hkkjr bySDVªksfuDl izk0fy0] cyHknziqj] dksV}kjA</t>
  </si>
  <si>
    <t>cyHknziqj</t>
  </si>
  <si>
    <t>1996&amp;97</t>
  </si>
  <si>
    <t>VsyhQksfud vkSj VsyhxzkfQd Lohfpax ,izsVl ¼bySDVªksfuDl½</t>
  </si>
  <si>
    <t>eS0 fl)cyh ‘kqxj izk0fy0] vkS0vk0] t’kks/kjiqj] dksV}kjA</t>
  </si>
  <si>
    <t>t’kks/kjiqj</t>
  </si>
  <si>
    <t>,e0,l0@Vh0,e0Vh0okj</t>
  </si>
  <si>
    <t>tuin &amp; ikSM+h x&lt;+oky</t>
  </si>
  <si>
    <t>tuin &amp; gfj}kj</t>
  </si>
  <si>
    <t>eS0 vkj-ch-,u-’kqxj feYl yDlj ¼foLrkjh—r bdkbZ½</t>
  </si>
  <si>
    <t>‘kqxj</t>
  </si>
  <si>
    <t>eS0 y{eh ‘kqxj fey bdckyiqj ¼foLrkjh—r bdkbZ½</t>
  </si>
  <si>
    <t>eS0 lsUVªy Qkm.Mjh ch-,p-bZ-,y-gfj}kj ,Ulyjh ;wfuV</t>
  </si>
  <si>
    <t>yDlj</t>
  </si>
  <si>
    <t>bdckyiqj</t>
  </si>
  <si>
    <t>eS0 Hkkjr gsoh byDVªhdYl fy0 ch-,p-bZ-,y gfj}kj Jh ts0ch flag 9837099336</t>
  </si>
  <si>
    <t>ch-,p-bZ-,y- gfj}kj</t>
  </si>
  <si>
    <t>gsoh e’khujh</t>
  </si>
  <si>
    <t>eS0 mÙke ‘kqxj fey fyCcjgsM+h¼foLrkfjr bdkbZ½</t>
  </si>
  <si>
    <t>fyCcjgsM+h</t>
  </si>
  <si>
    <t>eS0 fgUnqLrku fyoj fy0 jkuhiqj flMdqy gfj}kj Jh ‘kkjnk 9760039390</t>
  </si>
  <si>
    <t>isLV] ‘kSEiw</t>
  </si>
  <si>
    <t>eS0 fnO; ;ksx QkesZlh vkS0{ks0 gfj}kj</t>
  </si>
  <si>
    <t>vk;qosZfnd esfMflu</t>
  </si>
  <si>
    <t>QkekZ izksMDV</t>
  </si>
  <si>
    <t>iSdsftax eVsfj;y</t>
  </si>
  <si>
    <t>jkuhiqj flMdqy gfj}kj</t>
  </si>
  <si>
    <t>vkS0{ks0 gfj}kj</t>
  </si>
  <si>
    <t>;ksx %&amp;</t>
  </si>
  <si>
    <t>eS vkYil b.m0 IykV&amp;1 , ls0 10 vkbZvkbZbZ jkuhiqj flMdqy gfj}kj</t>
  </si>
  <si>
    <t>eS0 ,adj bysfDVªdYl IykV 1, ls0 8ch vkbZvkbZbZ jkuhiqj flMdqy gfj}kj</t>
  </si>
  <si>
    <t>eS0 fycVhZ ‘kwt fy0 jk;iqj</t>
  </si>
  <si>
    <t xml:space="preserve">eS0 ,ojsLV b.MLVªht fy0 yds’ojh vkS-{ks- Jh cksyj  </t>
  </si>
  <si>
    <t>eS0 gsDlk isjsUVy iqgkuk</t>
  </si>
  <si>
    <t>eS0 uhy esVy IykV 4]5]6]11]ls14 ls0 5 vkbZvkbZbZ jkuhiqj flMdqy gfj}kj</t>
  </si>
  <si>
    <t xml:space="preserve">eS0 fdchZ cqfYMax flLVe bf.M;k mÙkjkapy izk0 fy0 IykV 2 ls0 11 vkbZvkbZbZ jkuhiqj gfj}kj    </t>
  </si>
  <si>
    <t>vkS0{ks0 yds'ojh</t>
  </si>
  <si>
    <t>iqgkuk</t>
  </si>
  <si>
    <t>dksVu ;kuZ</t>
  </si>
  <si>
    <t>fLop] lkdZsV</t>
  </si>
  <si>
    <t>‘kwt] lksy] dEiksusUV</t>
  </si>
  <si>
    <t>esVy ckMh</t>
  </si>
  <si>
    <t>izh QsczhdsVsM LVhy fcfYMax</t>
  </si>
  <si>
    <t>¶ysDlhfoy iSdsftax</t>
  </si>
  <si>
    <t>eS0 dsfcu ds;j izk0fy0IykV 16]17 ls0 4 vkbZvkbZbZjkuhiqj flMdqy gfj}kj</t>
  </si>
  <si>
    <t>eS0 ,lkgh bafM;k Xykl fy0 ykBjnsokgw.k ¼bafVxzsVM Xykl IykaV½</t>
  </si>
  <si>
    <t>eS0 ,lkgh bafM;k Xykl fy0 vkVks fMohtu ykBjnsokgw.k</t>
  </si>
  <si>
    <t>eS0 ,vj fyfDoM ukFkZ bf.M;k fy0 ,lkgh bZ-LVs- ykBjnsok</t>
  </si>
  <si>
    <t>eS0 ,ojsMh b.MLVªht fy0 IykV 6 ls0 12 vkbZvkbZbZ jkuhiqj gfj}kj</t>
  </si>
  <si>
    <t>eS0 efgUnzk ,.M efgUnzk IykV 1]2]3]17] ls 22 ls0 5 vkbZvkbZbZ jkuhiqj flMdqy gfj}kj]</t>
  </si>
  <si>
    <t>ykBjnsokgw.k</t>
  </si>
  <si>
    <t xml:space="preserve">eS0 xqtjkr vacwtk lhesUV vkS0{ks0yds’ojh </t>
  </si>
  <si>
    <t xml:space="preserve">eS0 LVs;j ykbZV vkIVhdYl VsDukykth IykV 2 ls0 10 vkbZvkbZbZ jkuhiqj flMdqy gfj}kj] </t>
  </si>
  <si>
    <t xml:space="preserve">eS0 fcjyk Vk;j izk0fy0 [ksMheqckfjdiqj  </t>
  </si>
  <si>
    <t xml:space="preserve">[ksMheqckfjdiqj </t>
  </si>
  <si>
    <t>dkLesfVd vk;Ve</t>
  </si>
  <si>
    <t>vkVks Fkzh Oghyj</t>
  </si>
  <si>
    <t>¶yksVXykl fejj fjQ~ysfVax</t>
  </si>
  <si>
    <t>vkVks Xykl</t>
  </si>
  <si>
    <t>ukbZVªkstu gkbZMªkstu</t>
  </si>
  <si>
    <t>lhesUV</t>
  </si>
  <si>
    <t>MªkbZ lSy</t>
  </si>
  <si>
    <t>,Y;wehfu;e d.MDVj</t>
  </si>
  <si>
    <t>Vk;j</t>
  </si>
  <si>
    <t>eS0 fot; bySDVªhdYl fy0 IykV&amp;1, lsDVj&amp;12 vkbZvkbZbZ jkuhiqj flMdqy</t>
  </si>
  <si>
    <t>eS0 esDl eksckby Qksu ,.M ,slsljht izk0fy0 IykV &amp; lh&amp; 3 Mh &amp; 12 vkS0{ks0 cgknjkckn</t>
  </si>
  <si>
    <t>eS vkbZVhlh fy0 IykV1] 4 ls0 11 vkbZvkbZbZ jkuhiqj flMdqy gfj}kj</t>
  </si>
  <si>
    <t>eS0 ghjksgks.Mk flMdqy gfj}kj</t>
  </si>
  <si>
    <t>eS0 jkdeSu b.M-fy- IykV3@ih1 ls010 vkbZvkbZbZ jkuhiqj gfj}kj</t>
  </si>
  <si>
    <t>eS0 foizks fyfeVsM] IykV&amp;99 ls 104] lSDVj&amp;6,] flMdqy</t>
  </si>
  <si>
    <t>eS0 xksYM Iyl Xykl bf.M;k fyfeVsM] fFkFkSyk] ukjlu</t>
  </si>
  <si>
    <t xml:space="preserve">eS0 gwuqu Luwi Vk;t fy0 vkS0{ks0 yds’kjh]  </t>
  </si>
  <si>
    <t xml:space="preserve">eS0 Js;k ykbZQ lkbal jk;iqj Hkxokuiqj]  </t>
  </si>
  <si>
    <t>vkS0{ks0 cgknjkckn</t>
  </si>
  <si>
    <t>jk;iqj&amp;Hkxokuiqj</t>
  </si>
  <si>
    <t>fMLVªhC;w’ku VªkUlQkseZj</t>
  </si>
  <si>
    <t>jtkbZ xn~ns] rfd;s ,oa doj</t>
  </si>
  <si>
    <t>eksckby Qksu ,.M ,slsljht</t>
  </si>
  <si>
    <t>iSdsftax] ilZuy ds;j ] QwM izksMDV</t>
  </si>
  <si>
    <t>eksVjckbZd</t>
  </si>
  <si>
    <t>Tkhou j{kd nokb;ka</t>
  </si>
  <si>
    <t>vkVks ikVZl  </t>
  </si>
  <si>
    <t>Lopst ,.M bySDVªhdy vkbZVe~l</t>
  </si>
  <si>
    <t>Xykl</t>
  </si>
  <si>
    <t>eS0 fQuksysDDl dscYl fy0] ,lkgh b.M0 bLVsV] ykBjnsokgw.kA</t>
  </si>
  <si>
    <t>eS0 tqchysUV vkWxsZuksfll fy0] fldUnjiqj] HkSalokyA</t>
  </si>
  <si>
    <t>eS0 fizUl ikbi ,.M fQfVax fy0 lyseiqj esgnwn</t>
  </si>
  <si>
    <t>eS0 y{eh dksVlu fyfeVsM] IykV ch&amp;1] nsoHkwfe b.M0 bLVsV] cUrk[ksM+hA</t>
  </si>
  <si>
    <t>fFkFkSyk] ukjlu</t>
  </si>
  <si>
    <t>fldUnjiqj] HkkSaloky</t>
  </si>
  <si>
    <t>lyseiqj</t>
  </si>
  <si>
    <t>cUrk[ksM+h</t>
  </si>
  <si>
    <t>ok;j ,.M dscy</t>
  </si>
  <si>
    <t>owou ,.M fuVsM DykFk</t>
  </si>
  <si>
    <t>o"kZ 2008</t>
  </si>
  <si>
    <t>o"kZ 2009</t>
  </si>
  <si>
    <t>dqy ;ksx %&amp;</t>
  </si>
  <si>
    <t>tuin &amp; uSuhrky</t>
  </si>
  <si>
    <t>iwoZ ls vc rd</t>
  </si>
  <si>
    <t>eksVkgYnw] gY}kuh</t>
  </si>
  <si>
    <t>eS0 lsUpqjh isij ,.M iYi fey</t>
  </si>
  <si>
    <t>ykydqvka</t>
  </si>
  <si>
    <t>fizafVax isij] js;ku isij</t>
  </si>
  <si>
    <t>eS0 ,p0,e0Vh0 fy0</t>
  </si>
  <si>
    <t>jkuhckx</t>
  </si>
  <si>
    <t>?kM+h ds iqtZs</t>
  </si>
  <si>
    <t>eS0 bf.M;k vk;y ckVfyax Iyk.V~l</t>
  </si>
  <si>
    <t>,y-ih-th-</t>
  </si>
  <si>
    <t>phuh</t>
  </si>
  <si>
    <t>b.MfLVª;y ,Ydksgy</t>
  </si>
  <si>
    <t>jcj izksQkbZy</t>
  </si>
  <si>
    <t>xnjiqj</t>
  </si>
  <si>
    <t>flrkjxat</t>
  </si>
  <si>
    <t>tliqj</t>
  </si>
  <si>
    <t>fdPNk</t>
  </si>
  <si>
    <t>cktiqj</t>
  </si>
  <si>
    <t>:nziqj</t>
  </si>
  <si>
    <t>eS0 fdlku lgdkjh phuh fey] xnjiqj</t>
  </si>
  <si>
    <t>eS0 fn fdlku lgdkjh phuh fey] tliqj</t>
  </si>
  <si>
    <t>eS0 phuh fey fuxe] uSuhrky jksM] fdPNkA</t>
  </si>
  <si>
    <t>eS0 cktiqj dks&amp;vkijsfVo 'kqxj QSDVªh] cktiqj</t>
  </si>
  <si>
    <t>eS0 vkuUn fuf'kdkok dEiuh fy-] jkeiqj jksM] :nziqqjA</t>
  </si>
  <si>
    <t>ikfyLVj fpIl ;kuZ</t>
  </si>
  <si>
    <t>ikfyLVj fQYe o fpIl</t>
  </si>
  <si>
    <t>,e-bZ-th oQZlVsUV</t>
  </si>
  <si>
    <t>dzk¶V isij] MqiySDl cksMZ</t>
  </si>
  <si>
    <t>dzk¶V isij</t>
  </si>
  <si>
    <t>eS0 'khypUn ,xzksYl izk-fy- xzke f'keyk fiLrkSj] :nziqjA</t>
  </si>
  <si>
    <t>eS0 ch-,p-bZ-,y-] fdPNk ckbZikl jksM] :nziqjA</t>
  </si>
  <si>
    <t>eS0 bZLVj bf.M;k fy- xzke pk:csVk] [kVhekA</t>
  </si>
  <si>
    <t>[kVhek</t>
  </si>
  <si>
    <t>eS0 iksyhIySDl dkjiksjs'ku fy-] yksfg;k gsM jksM] [kVhekA</t>
  </si>
  <si>
    <t>lh-,Q-,y-] V;wc ykbZV ,.M cYc</t>
  </si>
  <si>
    <t>eS0 lw;kZ jks'kuh fy-] eqjknkckn jksM] dk'khiqjA</t>
  </si>
  <si>
    <t>eS0 bf.M;k XykbZdksYl fyfeVsM] cktiqj jksM] dk'khiqjA</t>
  </si>
  <si>
    <t>eS0 [kVhek QkbZclZ fy-] [kVhekA</t>
  </si>
  <si>
    <t>dk'khiqj</t>
  </si>
  <si>
    <t>eS0 phek isij fey fy-] cktiqj jksM] dk'khiqjA</t>
  </si>
  <si>
    <t>eS0 Mh-,l-,e-'kqxj dEiuh fy-] dk'khiqjA</t>
  </si>
  <si>
    <t>eS0 phek isij fey] cktiqjA</t>
  </si>
  <si>
    <t>f'keyk fiLrkSj] :nziqj</t>
  </si>
  <si>
    <t>eS0 ';ke iYi ,.M cksMZ fy-] eqjknkckn jksM] dk'khiqjA</t>
  </si>
  <si>
    <t>eS0 isIlhdks bf.M;k gksfYMaXl fy-] vkS|ksfxd {ks=] csfj;k jksM] cktiqjA</t>
  </si>
  <si>
    <t>lk¶V fMªad</t>
  </si>
  <si>
    <t>eS0 eYVhoky MqiySDl cksMZ feYl izk-fy-] dq.Ms'ojh] dk'khiqjA</t>
  </si>
  <si>
    <t>MqiySDl cksMZ</t>
  </si>
  <si>
    <t>eS0 ikjys fcLdqV izk-fy-] IykV 03] ls- 01] ,dh-vkS-vk-iUruxjA</t>
  </si>
  <si>
    <t>fcLdqV</t>
  </si>
  <si>
    <t>eS0 fczVkfu;k b.MLVªht fy-] IykV 01] ls- 01] ,dh-vkS-vk-iUruxjA</t>
  </si>
  <si>
    <t>fcLdqV ,.M dsd</t>
  </si>
  <si>
    <t>FkeZy eSustesUV flLVe</t>
  </si>
  <si>
    <t>eS0 xzhu IykbZ b.MLVªht fy-] IykV 02] ls- 09] ,dh-vkS-vk-iUruxjA</t>
  </si>
  <si>
    <t>Cysd cksMZ] ikfVZdy cksMZ] ¶yl Mksj</t>
  </si>
  <si>
    <t>MsdksjsfVo b.MfLVª;y ysehusV~l</t>
  </si>
  <si>
    <t>eS0 x.ks'k iksyhVsDl] IykV 06] lsDVj 02] ,dh-vkS-vk-iUruxjA</t>
  </si>
  <si>
    <t>ikfyLVj LVsfiy QkbZcj</t>
  </si>
  <si>
    <t>eS0 Y;weSDl Mh-ds-vkVks b.MLVªht fy-] IykV 12] lsDVj 10] ,dh-vkS-vk-iUruxjA</t>
  </si>
  <si>
    <t>gsM ,.M Vsy ykbZV</t>
  </si>
  <si>
    <t>eS0 fn isij izksMDV~l fy-] IykV 70 ls 73] lsDVj 04] ,dh-vkS-vk-iUruxjA</t>
  </si>
  <si>
    <t>eS0 mRrjkaapy bLikr izk-fy-] ;w-ih-,l-vkbZ-Mh-lh- vkS-{ks=] lqYrkuiqjiV~VhA</t>
  </si>
  <si>
    <t>,e-,l-baxV</t>
  </si>
  <si>
    <t>eSS0 oksYVkl fy-] IykV 01 ls 05] lsDVj 05] ,dh-vkS-vk-iUruxjA</t>
  </si>
  <si>
    <t>dwyj ,.M jsQzhtjsVj</t>
  </si>
  <si>
    <t>eS0 ch-,l-Vh-VSDlVkbZYl feYl izk-fy-] IykV 09] lsDVj 09] ,dh-vkS-vk-iUruxjA</t>
  </si>
  <si>
    <t>VSDlVkbZy izksMDV</t>
  </si>
  <si>
    <t>eS0 cjkd bathfu;fjax izk-fy-] IykV 20 lsDVj 09] ,dh-vkS-vk-iUruxjA</t>
  </si>
  <si>
    <t>vkVks dEiksusUV~l</t>
  </si>
  <si>
    <t>eS0 ctkt vkVks fy-] IykV 02] lsDVj 10] ,dh-vkS-vk-iUruxjA</t>
  </si>
  <si>
    <t>Vw ,.M Fkzh Oghyj ,lsljht</t>
  </si>
  <si>
    <t>eS0 vkSjaxkckn bysfDVªdYl fy-] IykV 06] lsDVj 10] ,dh-vkS-vk-iUruxjA</t>
  </si>
  <si>
    <t>eS0 usLys bf.M;k fy-] IykV 01,] lsDVj 01] ,dh-vkS-vk-iUruxjA</t>
  </si>
  <si>
    <t>eSxh uwMYl</t>
  </si>
  <si>
    <t>eS0 ,l-vkj-,Q-ikyhelZ fy-] IykV 14lh] lsDVj 09] ,dh-vkS-vk-iUruxjA</t>
  </si>
  <si>
    <t>uk;yku dEikmUMsM fpIl</t>
  </si>
  <si>
    <t>eS0 fj)h fl)h Xywdks ckmYl] IykV 12] lsDVj 09] ,dh-vkS-vk-iUruxjA</t>
  </si>
  <si>
    <t>LVkpZ ikmMj</t>
  </si>
  <si>
    <t>Qzse ¶;wy VSad</t>
  </si>
  <si>
    <t>eS0 VkVk fj;kjlu fy-] IykV 57] lsDVj 11] ,dh-vkS-vk-iUruxjA</t>
  </si>
  <si>
    <t>gkV jksYM ,.M dksYM jksYM Dok;y ,.M lhV~l</t>
  </si>
  <si>
    <t>eS0 fljMh b.MLVªht fy-] IykV 01] lsDVj 09] ,dh-vkS-vk-iUruxjA</t>
  </si>
  <si>
    <t>isij ,.M isij cksMZ</t>
  </si>
  <si>
    <t>eS0 lqUnje QkLV~ulZ fy-] IykV 60] lsDVj 11] ,dh-vkS-vk-iUruxjA</t>
  </si>
  <si>
    <t>eS0 Vsjkdke fy-] IykV 17 ls 19] ls- 05] ,dh-vkS-vk-iUruxjA</t>
  </si>
  <si>
    <t>Vsyh dE;wfuds'ku bfDoiesUV</t>
  </si>
  <si>
    <t>,Q0,Q0lh0th0 izksMDV~l</t>
  </si>
  <si>
    <t>eS0 xqtjkr vEcqtk ,DliksVZ fy-] IykV lh&amp;50] bZ-,l-vkbZ-ih-] flrkjxatA</t>
  </si>
  <si>
    <t>eS0 vYiyk bf.M;k izk-fy-] bZ-,l-vkbZ-ih-] flrkjxatA</t>
  </si>
  <si>
    <t>eS0 ikjys fcLdqV izk-fy-] IykV la 10] bZ-,l-vkbZ-ih-] flrkjxatA</t>
  </si>
  <si>
    <t>eS0 isdsftax bf.M;k izk-fy-] IykV lh&amp;606] bZ-,l-vkbZ-ih-] flrkjxatA</t>
  </si>
  <si>
    <t>eS0 ,-,u-th- vkVksVsd izk-fy-] IykV 197] bZ-,l-vkbZ-ih-] flrkjxatA</t>
  </si>
  <si>
    <t>Vsªyj</t>
  </si>
  <si>
    <t>eS0 yk vksikyk vkj-th- fyfeVsM] IykV ch&amp;108] bZ-,l-vkbZ-ih-] flrkjxatA</t>
  </si>
  <si>
    <t>Vsfcy ,.M fdpu Xykl os;j</t>
  </si>
  <si>
    <t>eS0 ywdl Vh-oh-,l- fy-] IykV 55] VkVk osUMj ikdZ] ,dh-vkS-vk-iUruxjA</t>
  </si>
  <si>
    <t>eS0 VkVk eksVlZ fy-] IykV 01] lsDVj 11] ,dh-vkS-vk-iUruxjA</t>
  </si>
  <si>
    <t>Qksj Oghyj iSlsUtj ,.M dkef'kZ;y</t>
  </si>
  <si>
    <t>eS0 vkVkseksfVo LVSfEiaXl ,.M ,lsEcyht izk-fy-] IykV 71] lsDVj 11] ,dh-vkS-vk-iUruxjA</t>
  </si>
  <si>
    <t>lhV eSVy</t>
  </si>
  <si>
    <t>eS0 LikbZlj bf.M;k fy-] IykV 16 ,oa 17] lsDVj 11] ,dh-vkS-vk-iUruxjA</t>
  </si>
  <si>
    <t>,Dlys ,.M Mªkbo lk¶V</t>
  </si>
  <si>
    <t>eS0 bUMwjsUl VªkUlfe'ku flLVe bf.M;k izk-fy-] IykV 03] lsDVj 10] ,dh-vkS-vk-iUruxjA</t>
  </si>
  <si>
    <t>eS0 uhy esVy izksMDV izk-fy-] IykV 08] lsDVj 10] ,dh-vkS-vk-iUruxjA</t>
  </si>
  <si>
    <t>eS0 lulsjk bathfu;fjax izk-fy-] IykV 18] lsDVj 09] ,dh-vkS-vk-iUruxjA</t>
  </si>
  <si>
    <t>vkVks bathfu;fjax</t>
  </si>
  <si>
    <t>eS0 ekbdkzs VjulZ fy-] IykV 13] lsDVj 10] ,dh-vkS-vk-iUruxjA</t>
  </si>
  <si>
    <t>vkVks ikVZ~l</t>
  </si>
  <si>
    <t>eS0 ijQSVh oSuesy bf.M;k izk-fy-] IykV 14ch] lsDVj 09] ,dh-vkS-vk-iUruxjA</t>
  </si>
  <si>
    <t>dUQSD'kujh</t>
  </si>
  <si>
    <t>eS0 ch-,p-ch-esMhlkbZUlst] IykV 20 lsss 22] lsDVj 05] ,dh-vkS-vk-iUruxjA</t>
  </si>
  <si>
    <t>QkekZL;wfV~dYl</t>
  </si>
  <si>
    <t>eS0 MsYQh Vh-oh-,l- Mhty flLVe] IykV 58 ,oa 59] lsDVj 11] ,dh-vkS-vk-iUruxjA</t>
  </si>
  <si>
    <t>eS0 xyofy;k bLikr m|ksx izk-fy-] ukjk;.k uxj vkSS|ksfxd vkLFkku] dk'khiqjA</t>
  </si>
  <si>
    <t>feuh LVhy IykaV</t>
  </si>
  <si>
    <t>eS0 f'kokaxh dzk¶V fyfeVsM] jkeuxj jksM] dk'khiqjA</t>
  </si>
  <si>
    <t>iksfyLVj ;kuZ</t>
  </si>
  <si>
    <t>eS0 Jhjke LVªk izksMDV] ykyiqj] dk'khiqjA</t>
  </si>
  <si>
    <t>eS0 lgksrk isij feYl fy-] eqjknkckn jksM] dk'khiqjA</t>
  </si>
  <si>
    <t>eS0 xzss¶Vh ,DliksVZ] IykV 03] lsDVj 02] ,dh-vkS-vk-iUruxjA</t>
  </si>
  <si>
    <t>fQfuLM uhMsM QSfczDl</t>
  </si>
  <si>
    <t>eS0 ;wfuolZy dEQksVZ izksMDV] IykV 01] lsDVj 10] ,dh-vkS-vk-iUruxjA</t>
  </si>
  <si>
    <t>,vj daMh'kuj bfDoiesUV</t>
  </si>
  <si>
    <t>eS0 cky QkekZ fy-] IykV 01 ls 03] lsDVj 04] ,dh-vkS-vk-iUruxjA</t>
  </si>
  <si>
    <t>eS0 VSDuks bysDVªkfud fy-] eqjknkckn jksM] dk'khiqjA</t>
  </si>
  <si>
    <t>jsQzhtjsVj</t>
  </si>
  <si>
    <t>eS0 Y;weSDl b.MLVªht fy-] IykV 51] lsDVj 11] ,dh-vkS-vk-iUruxjA</t>
  </si>
  <si>
    <t>gsM ySEil</t>
  </si>
  <si>
    <t>eS0 'ks[k HkqYyu ,.M lUl] egqok[ksM+kxat] dk'khiqj</t>
  </si>
  <si>
    <t>oqyu dkisZV</t>
  </si>
  <si>
    <t>eS0 vjkoyh ,y;wfeue izk0fy0] ch&amp;07]Qst&amp;2] ,fYMdks&amp;flMdqy] flrkjxat</t>
  </si>
  <si>
    <t>eS0 ¶ySDlhVQ izk-fy-] xzke egqok[ksM+kxat] dk'khiqjA</t>
  </si>
  <si>
    <t>owoulSDl</t>
  </si>
  <si>
    <t>eS0 lw;ksZn; VSDlVkbZYl izk-fy-] IykV la0 59 ls 63] lsDVj 07] iUruxjA</t>
  </si>
  <si>
    <t>dEcSV dkVu ;kuZ</t>
  </si>
  <si>
    <t>eS bUUkksosfVo VSDlkbZYl izk-fy-] IykV la0 08] Qst&amp;01] ,fYMdks] flrkjxat</t>
  </si>
  <si>
    <t>eS0 vkVksykbu b.M0] IykV ua 8, lSDVj 11] vkbz0vkbz0bz0] iaruxj</t>
  </si>
  <si>
    <t>eS0 vkbZ0Vh0Mh0,y0 beSftfVd fy0] Mh&amp;2] Qst&amp;2] ,fYMdks&amp;flMdqy] flrkjxat</t>
  </si>
  <si>
    <t>ikfVZdy cksMZ</t>
  </si>
  <si>
    <t>eS0 gSUt bf.M;k fy0]] ,fYMdks&amp;flMdqy] flrkjxat</t>
  </si>
  <si>
    <t>QwM izksMDV</t>
  </si>
  <si>
    <t>Vk;j] V;wo</t>
  </si>
  <si>
    <t>,dh-vkS-vk-iUruxjA</t>
  </si>
  <si>
    <t>lqYrkuiqj iV~Vh</t>
  </si>
  <si>
    <t>,fYMdks&amp;flMdqy] flrkjxat</t>
  </si>
  <si>
    <t>,dh-vkS-vk-] flrkjxat</t>
  </si>
  <si>
    <t>,dh-vkS-vk-] iaruxj</t>
  </si>
  <si>
    <t>dqy ;kssx%&amp;</t>
  </si>
  <si>
    <t>tuin &amp; Å/keflaguxj</t>
  </si>
  <si>
    <t>cgknjkckn</t>
  </si>
  <si>
    <t>uYgsM+h nsgohjku</t>
  </si>
  <si>
    <t>eS0 ts0ih0b.MLVªht] uYgsM+h nsgohjkuA</t>
  </si>
  <si>
    <t>eS0 iartyh QwM ,.M gcZy ikdZ Qs:iqj] cgknjkcknA</t>
  </si>
  <si>
    <t>tSe tSyh</t>
  </si>
  <si>
    <t>ikbZi ,.M fQfVax</t>
  </si>
  <si>
    <t>o"kZ 2010</t>
  </si>
  <si>
    <t>gfj}kj</t>
  </si>
  <si>
    <t>eS0 gYnhjke LuSDl izk0fy0] IykV ua 2ch] lSDVj&amp;2] vkbZ0vkbZ0bZ0] iaruxjA</t>
  </si>
  <si>
    <t>LuSDl] uedhu</t>
  </si>
  <si>
    <t>eS0 v'kksdk yhyS.M fyfeVsM] IykV la0&amp;1] lSDVj&amp;12] vkbZ0vkbZ0bZ0] iaruxjA</t>
  </si>
  <si>
    <t>dkfef'kZ;y okgu</t>
  </si>
  <si>
    <t>eS0 jksthrkl LVSafiax izk0fy0] IykV ua0&amp;25] 26] lSDVj&amp;11] vkbZ-vkbZ-bZ- iaruxjA</t>
  </si>
  <si>
    <t>eksVj Oghdy ikVZ~l</t>
  </si>
  <si>
    <t>eS0 nh ekYV dEiuh bf.M;k fy0] uanuxj vkS|ksfxd vkLFkku] egqok[ksM+kxat] dk'khiqjA</t>
  </si>
  <si>
    <t>egqok[ksM+kxat] dk'khiqjA</t>
  </si>
  <si>
    <t>yky nar eatu</t>
  </si>
  <si>
    <t>eS0 Mkcj bf.M;k fy0] ;wfuV&amp;2] lssDVj 01] ,dh-vkS-vk-iUruxjA</t>
  </si>
  <si>
    <t>eS0 ikdZlu iSdsftax fyfeVsM] IykV ua0&amp;23] 24] lSSDVj&amp;4] vkbZ-vkbZ-bZ- iaruxjA</t>
  </si>
  <si>
    <t>eS0 ikSyhIySDl dkjiksjs'ku] xzke&amp;fodzeiqj] cktiqjA</t>
  </si>
  <si>
    <t>ikSyhfQYe] ikSyhfpIl</t>
  </si>
  <si>
    <t>eS0 ,l0vkj0,Q0ikyhelZ] dk'khiqjA</t>
  </si>
  <si>
    <t>eS0 vkj-,l-ch- VªkUlfe'ku bf.M;k fy-] IykV 23 ,oa 23] lsDVj 11] ,dh-vkS-vk-iUruxjA</t>
  </si>
  <si>
    <t>eS0 vkbZ0Vh0 MCyw0 bf.M;k fy0] IykV la0&amp;13] lSDVj&amp;2] vkbZ0vkbZ0bZ0] iaruxjA</t>
  </si>
  <si>
    <t>jsMh iSd ,.M ,afxy cksMZ</t>
  </si>
  <si>
    <t>eS0 vksesxk vkbZl fgy izk0fy0] IykV la0&amp;37] lSDVj&amp;4] vkbZ0vkbZ0bZ0] iaruxjA</t>
  </si>
  <si>
    <t>ystj oSYMsM dSfoVh IysV~l</t>
  </si>
  <si>
    <t>eS0 bZjk eSVYl fcfYMax flLVe] IykV la0&amp;11] lSDVj&amp;9] ,dh-vkS-vk-iUruxjA</t>
  </si>
  <si>
    <t>eS0 ,p0ih0fyfeVsM] IykV la0&amp;9 ls 11] lSDVj&amp;5] ,dh-vkS-vk-iUruxjA</t>
  </si>
  <si>
    <t>i'kZuy dEI;wVj] ySiVkWi loZj</t>
  </si>
  <si>
    <t>ykyiqj] :nziqj</t>
  </si>
  <si>
    <t>LVhy LVªDpj ,.M ,lsljht</t>
  </si>
  <si>
    <t>;w0ih0,l0</t>
  </si>
  <si>
    <t>eS0 FkkbZ lfeV uhy vkVks izk-fy-] IykV 04] lSDVj 10] ,dh-vkS-vk-iUruxjA</t>
  </si>
  <si>
    <t>iwoZ ls o"kZ 2000 rd</t>
  </si>
  <si>
    <t>o"kZ 2002</t>
  </si>
  <si>
    <t>eS0 ,th b.MLVªht izk0fy0] IykV la0&amp;3@ih&amp;9] lSDVj&amp;10] vkbZvkbZbZ jkuhiqj] flMdqy</t>
  </si>
  <si>
    <t>IykfLVd eksfYMax</t>
  </si>
  <si>
    <t>eS0 fgUnqLrku ftad fy0] jkuhiqj flMdqy gfj}kjA</t>
  </si>
  <si>
    <t>,l,pth@,pth ftad</t>
  </si>
  <si>
    <t>eS0 ctkt eksVlZ fy0] IykV la0&amp;14] b.M0ikdZ] csxeiqjA</t>
  </si>
  <si>
    <t>csxeiqj</t>
  </si>
  <si>
    <t>vkWVks ikVZ~l</t>
  </si>
  <si>
    <t>Hkxokuiqj</t>
  </si>
  <si>
    <t>eS0 ,ojlkbZu vksfy;ks dse izk0fy0] [kljk&amp;182] 181] jk;iqj vkS0{ks=] HkxokuiqjA</t>
  </si>
  <si>
    <t>Vks;ysV lksi ,.M okf'kax lksi</t>
  </si>
  <si>
    <t>eS0 VªsfMax bathfu;fjax bUVjus'kuy ;wfuV&amp;3] yds'ojh vkS|ksfxd {ks=A</t>
  </si>
  <si>
    <t>yds'ojh</t>
  </si>
  <si>
    <t>tujsVj</t>
  </si>
  <si>
    <t>eS0 eSDl eksckby dE;wfuds'ku fy0] ;wfuV&amp;2] cgknqjiqj lSuhA</t>
  </si>
  <si>
    <t>cgknqjiqj lSuh</t>
  </si>
  <si>
    <t>eksckby] ,slsljht</t>
  </si>
  <si>
    <t>eS0 iSjkxkWu b.MLVªt fy0] jk;iqj vkS|ksfxd {ks=A</t>
  </si>
  <si>
    <t>jk;iqj</t>
  </si>
  <si>
    <t>,Y;qfefu;e fLVªi</t>
  </si>
  <si>
    <t>eS0 V~;wc bUosLVesaV vkQ bf.M;k fy0] xaxukyh] yDljA</t>
  </si>
  <si>
    <t>xaxukyh] yDlj</t>
  </si>
  <si>
    <t>LVhy V~;wc ,.M Mk;e.M psu</t>
  </si>
  <si>
    <t>eS0 lR;e vkWVks dEiksusUV fy0] IykV&amp;3@ih&amp;8] lSDVj&amp;10] vkbZvkbZbZ jkuhiqj] flMdqy] gfj}kjA</t>
  </si>
  <si>
    <t>vkWVkseksfVo dEiksusUV</t>
  </si>
  <si>
    <t>eS0 yksVl C;wVhds;j izksMDV izk0fy0] IykV&amp;7] lSDVj&amp;1,] flMdqy</t>
  </si>
  <si>
    <t>dkLesfVd ilZuy ds;j</t>
  </si>
  <si>
    <t>eS0 csVusl ,uhey gSYFk fy0] flMdqy</t>
  </si>
  <si>
    <t>osVujh esfMlu</t>
  </si>
  <si>
    <t>eS0 lujkbZt dUVsuj fy0] IykV&amp;6 ,oa 7] lSDVj&amp;2] flMdqy</t>
  </si>
  <si>
    <t>isV izh QkseZ</t>
  </si>
  <si>
    <t>eS0 lSyks gkmlos;j] IykV&amp;4] lSDVj&amp;3] flMdqy</t>
  </si>
  <si>
    <t>IykfLVd gkse os;j</t>
  </si>
  <si>
    <t>eS0 Fksfel esfMds;j fy0] IykV&amp;16] 17] 18] lSDVj&amp;6,] flMdqy</t>
  </si>
  <si>
    <t>QkekZL;wfVdy izksMDV~l</t>
  </si>
  <si>
    <t>eS0 th,y,l bySDVªksMl bf.M;k izk0fy0] IykV&amp;5] lSDVj&amp;2] flMdqy</t>
  </si>
  <si>
    <t>lh,Q,y</t>
  </si>
  <si>
    <t>eS0 ykbZQyksUx bf.M;k fy0] IykV&amp;7] b.M0 ikdZ&amp;2] lyseiqj esgnwnA</t>
  </si>
  <si>
    <t>lyseiqj esgnwn</t>
  </si>
  <si>
    <t>IykfLVd eksYMsM vkVks dEiksusUV</t>
  </si>
  <si>
    <t>eS0 ,ojssLV b.MLVªht fy0] LVhy fMohtu] yds'ojh] vkS0{ks=</t>
  </si>
  <si>
    <t>LVhy LVªDpjy</t>
  </si>
  <si>
    <t>eS0 jkuk m|ksx nfg;kdh] ukjluA</t>
  </si>
  <si>
    <t>nfg;kdh] ukjlu</t>
  </si>
  <si>
    <t>eS0 jkuk vykS;] xaxukSyh] yDljA</t>
  </si>
  <si>
    <t>,e,l baxV</t>
  </si>
  <si>
    <t>eS0 jkuk Xykscy fy0] xaxukSyh] yDljA</t>
  </si>
  <si>
    <t>eS0 ,Dok bUQzkLVªDpj izkstSDV] vdcjiqj mnZA</t>
  </si>
  <si>
    <t>vdcjiqj mnZ</t>
  </si>
  <si>
    <t>,losLV 'khV</t>
  </si>
  <si>
    <t xml:space="preserve">eS0 fcjyk Vk;j izk0fy0] ;wfuV&amp;2] cqyUn fcYV ekVZ] [ksMheqckfjdiqj  </t>
  </si>
  <si>
    <t>jsfM;y Vk;j</t>
  </si>
  <si>
    <t>eS0 fedZ bySDVªksfuDl] eqf.M;kdhA</t>
  </si>
  <si>
    <t>eqf.M;kdh</t>
  </si>
  <si>
    <t>okf'kax e'khu ,ylhMh</t>
  </si>
  <si>
    <t>eS0 Jh lhesaV] vdcjiqj mnZA</t>
  </si>
  <si>
    <t>lhesaV</t>
  </si>
  <si>
    <t>eS0 gfj}kj vk;ju ,.M bLikr jkSfyax feYl fy0] vdcjiqj mnZA</t>
  </si>
  <si>
    <t>,e,l baxV] ,l,lLVhy</t>
  </si>
  <si>
    <t>eS0 ,lds,Q bf.M;k fy0] IykV&amp;2] b.M0 ikdZ&amp;2] lyseiqj esgnwn] cgknjkcknA</t>
  </si>
  <si>
    <t>eS0 eqfUt;ky vkVk b.M0 fy0] IykV&amp;11] b.M0 ikdZ&amp;2] lyseiqj esgnwnA</t>
  </si>
  <si>
    <t>eS0 Jhjke vkVks Vsd fy0] IykV&amp;3] b.M0 ikdZ&amp;2] lyseiqj esgnwnA</t>
  </si>
  <si>
    <t>eS0 lw;kZ izkslSV QwM~l izk0fy0] IykV&amp;5] lSDVj&amp;11] lyseiqj esgnwnA</t>
  </si>
  <si>
    <t>QwM izksMDV twl</t>
  </si>
  <si>
    <t>,sLcsLVl lhesUV ‘khV</t>
  </si>
  <si>
    <t>,e,l LVhy] ,l,lLVhy</t>
  </si>
  <si>
    <t>eS0 vYVhesV iSdsftax fy0] lSDVj&amp;11</t>
  </si>
  <si>
    <t>iSdsftax eSVsfj;y</t>
  </si>
  <si>
    <t>eS0 Vh0oh0,l0 JhpØ fy0] IykV ua 7] lSDVj 1] vkbZ0vkbZ0bZ0] iaruxjA</t>
  </si>
  <si>
    <t>ih0oh0lh0 ¶ySDl eSVsfj;y] ih0oh0lh0'khV</t>
  </si>
  <si>
    <t>eS0 ,uVh,y bySDVªksfuDl bf.M;k fy0] [kljk ua0&amp;175] 176] jk;iqj] vkS|ksfxd {ks=</t>
  </si>
  <si>
    <t>vkS0{ks=] jk;iqj</t>
  </si>
  <si>
    <t>eS0 efgUnzk ,.M efgUnzk fy0 ykyiqj] :nziqj</t>
  </si>
  <si>
    <t>VSªDVj vlsEcfyax</t>
  </si>
  <si>
    <t>eS0 Jhjke QkmUMªh fy0] IykV&amp;32] lSDVj&amp;11] iaruxj</t>
  </si>
  <si>
    <t>,0vkS0vk0] iaruxj</t>
  </si>
  <si>
    <t>vkWVks dEiksusUV~l</t>
  </si>
  <si>
    <t>eS0 OghYl bf.M;k fy0] IykV ua0&amp;56] lSDVj&amp;11] iaruxj</t>
  </si>
  <si>
    <t>,dh0vkS0vk0] iaruxj</t>
  </si>
  <si>
    <t>eSU;w0 vkQ ikVZl ,.M ,lsljht QkWj eks0osghdy</t>
  </si>
  <si>
    <t>vkVks eksckby ikVZl QkWj Oghyj</t>
  </si>
  <si>
    <t>eS0 cMos bathfu;fjax fy0] IykV ua0&amp;52] lSDVj&amp;11] iaruxj</t>
  </si>
  <si>
    <t>eS0 ,eVSSd vkWVks fy0] IykV ua0&amp;73] lSDVj&amp;11] VkVk os.Mj ikdZ] flMdqy] iaruxj</t>
  </si>
  <si>
    <t>flMdqy] iaruxj</t>
  </si>
  <si>
    <t>e'khu vkQ vkWVkseksfVo dEiksusUV</t>
  </si>
  <si>
    <t>bySDVªhdy vk;Ve lh,Q,y ihlhch vlSEcfyax</t>
  </si>
  <si>
    <t>eS0 vikph QqVfo;j izk0fy0] lsUVªy gksi Vkmu] nsgjknwu</t>
  </si>
  <si>
    <t>LiksVZl 'kwt</t>
  </si>
  <si>
    <t>eS0 jsfMdks [ksrku fy0] ,&amp;1] vkS0{ks=] Qst&amp;1] ;wih,lvkbZMhlh] lqYrkuiqj iV~Vh] cktiqj</t>
  </si>
  <si>
    <t>lqYrkuiqj iV~Vh] cktiqj</t>
  </si>
  <si>
    <t>iSV tkj ,.M cksVy</t>
  </si>
  <si>
    <t>eS0 fo'oukFk isij cksMZ fy0] gYnqvk lkgw] iks0vks0&amp;f'kojktiqj iV~Vh] tliqjA</t>
  </si>
  <si>
    <t>gYnqvk lkgw] tliqj</t>
  </si>
  <si>
    <t>eS0 jSfdV cSfdalj bf.M;k izk0fy0] ¼;wfuV&amp;2½] ch&amp;96 Qst&amp;1] ,fYMdks&amp;flMdqy] flrkjxat</t>
  </si>
  <si>
    <t>eS0 ik;ksuhj ikSyhySnj izk0fy0] ,0vkS0vk0] iaruxjA</t>
  </si>
  <si>
    <t>vkbZ0vkbZ0bZ0 iaruxj</t>
  </si>
  <si>
    <t>eS0 uhy esVy izksMDV izk-fy-] IykV 22] lsDVj 12] vkbZVhchVh ikdZ] ,dh-vkS-vk-iUruxjA</t>
  </si>
  <si>
    <t>,e0Mh0,Q0 Iyk.V</t>
  </si>
  <si>
    <t>eksgCcsokyk</t>
  </si>
  <si>
    <t>eS0 cMos bathfu;fjax izk0 fy0] IykV ua0&amp;15] lSDVj&amp;10] iaruxj</t>
  </si>
  <si>
    <t>eS0 jSfdV cSfdalj bf.M;k izk0fy0] ¼;wfuV&amp;1½] ch&amp;96 Qst&amp;1] ,fYMdks&amp;flMdqy] flrkjxat</t>
  </si>
  <si>
    <t>eS0 dkR;kuh isij fey izk0fy0] xzke&amp;dqnS;kokyk] fu;j lksuk QkeZ] tliqj jksM] dk'khiqjA</t>
  </si>
  <si>
    <t>tliqj jksM] dk'khiqj</t>
  </si>
  <si>
    <t>jkbZfVax ,.M fizfUVx isij</t>
  </si>
  <si>
    <t>eS0 oh&amp;xkMZ b.M0 fy0] 6 fd0eh0LVksu] eqjknkckn jksM] dk'khiqjA</t>
  </si>
  <si>
    <t>eqjknkckn jksM] dk'khiqj</t>
  </si>
  <si>
    <t>bySfDVªd ok;j</t>
  </si>
  <si>
    <t>eS0 vke iaruxj ,Dly izk0fy0] IykV&amp;36,] lSDVj&amp;11] iaruxj</t>
  </si>
  <si>
    <t>,Dly ,lsEcyh</t>
  </si>
  <si>
    <t>eS0 fgUnqLrku ftad fy0] IykV ua0&amp;2] lSDVj&amp;14] iaruxj</t>
  </si>
  <si>
    <t>eSU;w0 vkQ I;ksj flYoj baxV</t>
  </si>
  <si>
    <t>eS0 M~;wDl izksMDV~l¼bf.M;k½ fy0] IykV&amp;8] lSDVj&amp;1] ,dh-vkS-vk-iUruxjA</t>
  </si>
  <si>
    <t>dksdksok izksMDV~l dUQSD'kujh osQlZ</t>
  </si>
  <si>
    <t>eS0 ikSyhIySDl dkjiksjs'ku] ¼;wfuV&amp;2½] xzke&amp;fodzeiqj] cktiqjA</t>
  </si>
  <si>
    <t>ikSyhfQYe</t>
  </si>
  <si>
    <t>eS0 jsfMlu Cyw¼;wfuV vkQ nwu oSyh VSDuksiksfyl izk0fy0½] IykV&amp;,-,u-,p- 87] ,dh-vkS-vk-iUruxjA</t>
  </si>
  <si>
    <t>gksVy</t>
  </si>
  <si>
    <t>ukWu owou dkiZsV</t>
  </si>
  <si>
    <t>eS0 vkfpZM IykbZ ¼,-Vh-ih-flYoh izksMDV fy-½] IykV 07, lsDVj 09] ,dh-vkS-vk-iUruxjA</t>
  </si>
  <si>
    <t>eS0 gSoYl bf.M;k fy0] IykV&amp;1,] lS0&amp;8ch] vkbZvkbZbZ jkuhiqj gfj}kj</t>
  </si>
  <si>
    <t>bySfDVªd Qsu</t>
  </si>
  <si>
    <t>eS0 lU/kkj vkVkseksfVo gfj}kj fyfeVsM] IykV&amp;16] b.M0 ikdZ&amp;4] csxeiqj] gfj}kjA</t>
  </si>
  <si>
    <t>csxeiqj] gfj}kj</t>
  </si>
  <si>
    <t>yksDl] 'khV esVy dEiksusUV</t>
  </si>
  <si>
    <t>eS0 ,ihVh iSdsftax fy0] [kljk&amp;529] vdcjiqj mnZ] yDlj] gfj}kjA</t>
  </si>
  <si>
    <t>yDlj] gfj}kj</t>
  </si>
  <si>
    <t>dks&amp;,DLVªsDVsM lheySl IykfLVd V~;wc</t>
  </si>
  <si>
    <t xml:space="preserve">iwath fofu;kstu
¼djksM+ :0 esa½
</t>
  </si>
  <si>
    <t>o"kZ 2011</t>
  </si>
  <si>
    <t>fodzeiqj] cktiqj</t>
  </si>
  <si>
    <t>dSzad 'kk¶V ,.M ,ykbZM vkWVkseksckbZy</t>
  </si>
  <si>
    <t>eS0 Mh0oh0,l0b.MLVªht izk0fy0] IykV&amp;42] lSDVj&amp;11] vkbZvkbZbZ] iUruxjA</t>
  </si>
  <si>
    <t>eS0 ,adj gSYFk ,.M C;wVhds;j izk0fy0] ;wfuV&amp;2] inkFkkZ /kuiqjkA</t>
  </si>
  <si>
    <t>inkFkkZ /kuiqqjk</t>
  </si>
  <si>
    <t>VwFk isLV dkLesfVd vkbVe</t>
  </si>
  <si>
    <t>eS0 xaxks=h isij fey izk0fy0] ukjludyka] &gt;cjsM+k jksMA</t>
  </si>
  <si>
    <t>ukjludyka</t>
  </si>
  <si>
    <t>isVizhQksElZ cksry IykfLVd izksMDV~l</t>
  </si>
  <si>
    <t>eS0 eksUVst bUVjizkbZtst izk0fy0] IykV&amp;13] lSDVj&amp;11] vkbZvkbZbZ] jkuhiqj] flMdqy] gfj}kj</t>
  </si>
  <si>
    <t>flMdqy] gfj}kj</t>
  </si>
  <si>
    <t>uksuesVsykbTM IykfLVd ysehusVsM jksy ikmpQkseZ</t>
  </si>
  <si>
    <t>eS0 xk;=h vk;ju ,.M LVhy] IykV&amp;27ch] dsvkbZbZ b.M0 ,LVsV] eqf.M;kdh ukjluA</t>
  </si>
  <si>
    <t>eqf.M;kdh ukjlu</t>
  </si>
  <si>
    <t>,e ,l baxV</t>
  </si>
  <si>
    <t xml:space="preserve">eS0 dkus iSdsftax izk0 fy0 IykV 1]2] ls0 4 vkbZvkbZbZ jkuhiqj flMdqy gfj}kjA   </t>
  </si>
  <si>
    <t>eS0 fQuksysDl ySEi fy0] IykV&amp;5] lSDVj&amp;12] vkbZvkbZbZ] jkuhiqj] flMdqy] gfj}kjA</t>
  </si>
  <si>
    <t>bySfDVªd ySEi] gSykstu ySEi dEiksusUV</t>
  </si>
  <si>
    <t>eS0 vYQk iSdsftax nsoHkwfe b.M0 ,LVsV] curk[ksM+hA</t>
  </si>
  <si>
    <t>isV ihih@ihbZ@ihohlh cksry</t>
  </si>
  <si>
    <t>eS0 MsUlks bf.M;k fy0] IykV&amp;16] vkVh ikdZ&amp;2] lyseiqj esgnwnA</t>
  </si>
  <si>
    <t>gstMZ lhMhvkbZ vkVks ikVZl</t>
  </si>
  <si>
    <t>o"kZ 2012</t>
  </si>
  <si>
    <t>eS0 nh cktiqj dks&amp;vkijsfVo 'kqxj QSDVªh] cktiqj</t>
  </si>
  <si>
    <t>cl MDV</t>
  </si>
  <si>
    <t>eS0 nh fdlku lgdkjh phuh fey] flrkjxat</t>
  </si>
  <si>
    <t>eS0 rjkbZ QwM fy0] fdPNk</t>
  </si>
  <si>
    <t>Qzkstu osthVsfcy ,.M Qzsl el:e</t>
  </si>
  <si>
    <t>fjQkbUM vk;y] ouLifr ?kh</t>
  </si>
  <si>
    <t>IykfLVd eksYMsM vkfVZdy ¼iSV ckWVYl½</t>
  </si>
  <si>
    <t>¶ySDlhoy iSdsftax</t>
  </si>
  <si>
    <t>gkfiZd] fytksy] ohV] okful] lksi] dksfyu] gkfiZd gkbZthfud</t>
  </si>
  <si>
    <t>est dzflax</t>
  </si>
  <si>
    <t>IykfLVd cksVy ,.M dSi</t>
  </si>
  <si>
    <t>¶ySDlhoy iSdsftax eVsfj;y vkQ IykfLVd ,.M isij</t>
  </si>
  <si>
    <t>eS0 egsUnzk lh0vkbZ0bZ0 fy0] ykyiqj] :nziqjA</t>
  </si>
  <si>
    <t>'khV eSVy dEiksusUV] vkWVkseksckbZy</t>
  </si>
  <si>
    <t>eS0 bUuksosfVo VSd iSd fy0] :axVk vkS|ksfxd dEikm.M] dk'khiqj jksM] :nziqj</t>
  </si>
  <si>
    <t>iSV ckWVy tkj ,.M dSi</t>
  </si>
  <si>
    <t>dkVu csLM CyS.MsM ;kuZ fuVsM QSfczDl</t>
  </si>
  <si>
    <t>eS0 bekeh m|ksx fy0] IykV&amp;40 o 41] lSDVj&amp;5] vkbZ0vkbZ0bZ0] iaruxjA</t>
  </si>
  <si>
    <t>vk;qoZsfnd izksMDV~l</t>
  </si>
  <si>
    <t>Vksuj ,.M MsoyilZ</t>
  </si>
  <si>
    <t>eS0 ckykth ,Dlu fcYMoSy izk0fy0] lh&amp;34] Qst&amp;3] ,fYMdkss&amp;flMdqy] flrkjxatA</t>
  </si>
  <si>
    <t>eS0 lfpUnz bfYd bf.M;k izk0 fy0] IykV&amp;7 ch]lh] lSDVj&amp;9] vkbZvkbZbZ iaruxj]¼,0ih0lh0½</t>
  </si>
  <si>
    <t>iSfdax eVsfj;y] fizUVsM dkVZu QkeZ cksMZ ,.M dzk¶V</t>
  </si>
  <si>
    <t>eS0 iatkc csoy fx;j fy0] ch&amp;174] ,fYMdks flMdqy] flrkjxatA</t>
  </si>
  <si>
    <t>vkWVkseksckby ikVZl</t>
  </si>
  <si>
    <t>eS0 nqxkZ QkbZcj izksMDV~l izk0fy0] IykV&amp;69] 70 ,oa 71] lSDVj&amp;7] vkbZvkbZbZ] iaruxjA</t>
  </si>
  <si>
    <t>fMLikstscy FkekZsos;j</t>
  </si>
  <si>
    <t>eS0 dje b.MLVªht] IykV lh&amp;35,] Qst&amp;3]bZ,lvkbZih] flrkjxat</t>
  </si>
  <si>
    <t>b.MLVªht ls¶Vh bD;wiesaV</t>
  </si>
  <si>
    <t>eS0 bUVjiEi gkbZMªkWfyDl bf.M;k izk0fy0] [kljk ua0&amp;403@1] xzke&amp;f'keyk fiLrkSj] fdPNk jksM] :nziqj</t>
  </si>
  <si>
    <t>eS0 flrkjxat QkbZcj fy0¼vks0ch0Vh0 VSDlVkbZYl½] xzke&amp;ljdMk] fudV 'kqxj fey] fifyHkhr jksM] flrkjxatA</t>
  </si>
  <si>
    <t>ikWfyLVj LVsiy QkbZcj</t>
  </si>
  <si>
    <t>eS0 lqizhe jksy QkeZ izk0fy0] IykV&amp;72] lSDVj&amp;11] vkbZvkbZbZ] iaruxjA</t>
  </si>
  <si>
    <t>o"kZ 2014</t>
  </si>
  <si>
    <t>'khV eSVy ,.M QSczhdsVsM vlSEcyht QkWj vkWVkseksckbZy ,.M vnj</t>
  </si>
  <si>
    <t>ftjdku VSDuksykWtht¼bf.M;k½ fy0] dSEi jksM] lsykdqbZ] nsgjknwuA</t>
  </si>
  <si>
    <t>lSD;qfjVh MkD;qesaV isij ,.M ysfcy</t>
  </si>
  <si>
    <t>eS0 fMDlu HkqthZ eksfYMax izk0fy0] lsykdqbZ] nsgjknwuA</t>
  </si>
  <si>
    <t>lseh fQfuLM IykfLVd izksMDV@eksuks fQykesaUV vkfn</t>
  </si>
  <si>
    <t>eS0 fl)kFkZ isilZ fy0] eqjknkckn jksM] dk'khiqjA</t>
  </si>
  <si>
    <t>eS0 fl)s'osj isij m|ksx fy0] 7 fd0eh0] eqjknkckn jksM] dk'khiqjA</t>
  </si>
  <si>
    <t>eS0 uSuh isilZ fy0] LVs'ku jksM] dk'khiqjA</t>
  </si>
  <si>
    <t>eS0 Mkcj bf.M;k fy0] ;wfuV&amp;1] IykV la0&amp;4] lssDVj 02] ,dh-vkS-vk-iUruxjA</t>
  </si>
  <si>
    <t>P;ouizk'k] yky rsy] gkteksyk] gs;j vk;y</t>
  </si>
  <si>
    <t>eS0 ,l0ih0ih0 QwM izksM~DV~l izk0fy0] IykV&amp;4] lSDVj&amp;1] vkbZ-vkbZ-bZ-] iaruxjA</t>
  </si>
  <si>
    <t>,p0Mh0ih0bZ0@ih0ih0 owou ,.M ukWu owou QSfczd</t>
  </si>
  <si>
    <t>eS0 ,Des DyhuVSd lkWY;w'ku fy0 ¼,Des Vsyh ikoj fy-½] IykV 03] 08] 29 ls 34] lsDVj 05] ,dh-vkS-vk-iUruxjA</t>
  </si>
  <si>
    <t>eS0 uSuh fV'k;wt fy0] eqjknkckn jksM] dk'khiqjA</t>
  </si>
  <si>
    <t>eS0 ,dk ySfeusV~l bf.M;k izk0fy0 ¼iqjkuk uke cksEcs cekZg VsªfMax dkjiksjs'ku fy-½] IykV 23] 26] lsDVj 05,] ,dh-vkS-vk-iUruxjA</t>
  </si>
  <si>
    <t>eS0 cgy isij feYl fy0] vyhxat jksM] dk'khiqjA</t>
  </si>
  <si>
    <t>M~;wIySDl xzs cksMZ</t>
  </si>
  <si>
    <t>eS0 gkWfyfLVd bf.M;k fy0] IykV&amp;71] 72] lSDVj&amp;6] vkbZ-vkbZ-bZ-] iaruxj</t>
  </si>
  <si>
    <t>lSD;ksfjVh gksyksxzkEl ,.M ,ykbM izksMDV~l</t>
  </si>
  <si>
    <t>eS0 gkWfyfLVd bf.M;k fy0] IykV&amp;73] lSDVj&amp;6] vkbZ-vkbZ-bZ-] iaruxj</t>
  </si>
  <si>
    <t>eSVsykbTM fQYe isij ,.M okbM osc gksyksxzke fQYe</t>
  </si>
  <si>
    <t>eS0 :i ikWyhelZ fy0] IykV&amp;19] lSDVj&amp;9] vkbZ-vkbZ-bZ- iaruxjA</t>
  </si>
  <si>
    <t>vkWVkseksckby ikVZ~l</t>
  </si>
  <si>
    <t xml:space="preserve">eS0 egky{eh ikWyhiSd izk0fy0] IykV&amp;3,] lSDVj&amp;9] vkbZ-vkbZ-bZ- iaruxjA </t>
  </si>
  <si>
    <t>owou QSfczDl</t>
  </si>
  <si>
    <t xml:space="preserve">eS0 ctkt eksVlZ fy0] IykV&amp;41] lSDVj&amp;11] vkbZ-vkbZ-bZ- iaruxjA </t>
  </si>
  <si>
    <t>vkWVks ikWVZl~ ¼Vw OghylZ½</t>
  </si>
  <si>
    <t>eS0 fl)kFkZ isilZ fy0] ;wfuV&amp;2] 7 fd0eh0]  eqjknkckn jksM] dk'khiqjA</t>
  </si>
  <si>
    <t>eS0 ea=h eSVsfyd izk0fy0] IykV&amp;31] lSDVj&amp;11] ,dh-vkS-vk-iUruxjA</t>
  </si>
  <si>
    <t>eS0 i'kqifr ySfeusVlZ izk0fy0] IykV&amp;34] lSDVj&amp;11] ,dh-vkS-vk-iUruxjA</t>
  </si>
  <si>
    <t>eS0 fdju m|ksx izk0fy0] IykV&amp;34] lSDVj&amp;11] ,dh-vkS-vk-iUruxjA</t>
  </si>
  <si>
    <t>,Y;wfefu;e MkbZ vkWVks dEiksusUV</t>
  </si>
  <si>
    <t>eS0 vkWVks dkWEi dkiksZjs'ku ikUls izk0fy0] IykV&amp;38] lSDVj&amp;11] ,dh-vkS-vk-iUruxjA</t>
  </si>
  <si>
    <t>vkWVks ikVZ~l ¼eksVj osfgdy ikV~Zl½</t>
  </si>
  <si>
    <t>eS0 fjtoku ,DliksVZ gkml] egqok[ksM+kxat] dk'khiqjA</t>
  </si>
  <si>
    <t>eS0 VSfDudy ,lksfl;sV~l fy0] IykV&amp;ch7] ,fYMdks flMdqy] flrkjxatA</t>
  </si>
  <si>
    <t>fMLVªhC;w'ku&amp;ikoj VªkWlQkeZj</t>
  </si>
  <si>
    <t>eS0 i'kqifr ikWyhVSDl izk0fy0] xzke&amp;gfj;kokyk] dk'khiqjA</t>
  </si>
  <si>
    <t>ikWyh,LVj LVsiy QkbZcj</t>
  </si>
  <si>
    <t>eS0 VSdks dEiksftV~l fy0] IykV&amp;66] lSDVj&amp;11] vkbZ-vkbZ-bZ-] iaruxjA</t>
  </si>
  <si>
    <t>vkWVks ikV~Zl</t>
  </si>
  <si>
    <t>eS0 egkcyh vkWVks ,UlhySjht fy0] IykV&amp;47] lSDVj&amp;11] ,dh-vkS-vk-iUruxjA</t>
  </si>
  <si>
    <t>eS0 Qkbcj ekDlZ fy0] gYnqvk] tliqjA</t>
  </si>
  <si>
    <t>eS0 vEcj b.VjizkbZtst¼bf.M;k½ fy0] dSEi jksM] lsykdqbZ] nsgjknwuA</t>
  </si>
  <si>
    <t>Y;wfeulZ izksMDV~l] fM'kok'kj] okf'kax e'khu] Vsyhdkse@,slh@ Vhoh@MhohMh vkfn</t>
  </si>
  <si>
    <t>eS0 ,adEl Mªx ,.M QkekZL;wfVdYl fy0 ¼;wfuV&amp;3½ IykV 2] ls0 6, vkbZvkbZbZ jkuhiqj flMdqy gfj}kj             Jh lUnhi tSu 01334&amp;237100 ls 104</t>
  </si>
  <si>
    <t>eS0 ,adEl Mªx ,.M QkekZL;wfVdYl fy0] IykV 19 ls 20 ls0 6, vkbZvkbZbZ jkuhiqj flMdqy gfj}kj             Jh lUnhi tSu 01334&amp;237100 ls 104</t>
  </si>
  <si>
    <t>eS0 Vh lh ih ,y fy0 ¼iqjkuk 20 QLV lsapqjh½ IykV&amp;12] ls0 6, vkbZvkbZbZ jkuhiqj flMdqy gfj}kj 09821124829</t>
  </si>
  <si>
    <t>jk;iqj] Hkxokuiqj</t>
  </si>
  <si>
    <t>vkS0{ks0 Hkxokuiqj] yds'ojh</t>
  </si>
  <si>
    <t>eS0 jktk m|ksx izk0fy0] IykV&amp;15] lS0&amp;1ch] flMdqy] gfj}kj</t>
  </si>
  <si>
    <t>fcLdqV] dsd</t>
  </si>
  <si>
    <t>eS0 LVS.MMZ bySfDVªdYl fy0] IykV&amp;2,] lS0&amp;12] flMdqy] gfj}kj</t>
  </si>
  <si>
    <t>bySfDVªdy xqM~l</t>
  </si>
  <si>
    <t>eS0 ,adEl Mªx ,.M QkekZL;wfVdYl fy0 ¼;wfuV&amp;4 o 5½ IykV 47] 48] ls0&amp;6ch vkbZvkbZbZ jkuhiqj flMdqy gfj}kj Jh lUnhi tSu 01334&amp;237100 ls 104</t>
  </si>
  <si>
    <t>eS0 lueSDl vkWVks bathfu;fjax izk0fy0] IykV&amp;3@ih&amp;5] lS0&amp;10] flMdqy] gfj}kj</t>
  </si>
  <si>
    <t>Mªkbo LijksdsV ,.M gS.My</t>
  </si>
  <si>
    <t>eS0 dkjcksjS.Me ;wfuolZy fy0] IykV&amp;ds 3] ,lkfg b.M0 LVsV] ykBjnsokgw.k</t>
  </si>
  <si>
    <t>,lkfg b.M0 LVsV] ykBjnsokgw.k</t>
  </si>
  <si>
    <t>xzkbfMax Oghy</t>
  </si>
  <si>
    <t>eS0 eqtky 'kksok] IykV&amp;1] vkbZ0ih0 ikdZ&amp;2] lsyseiqj] egnwn] gfj}kj</t>
  </si>
  <si>
    <t>vkbZ0ih0 ikdZ&amp;2] lsyseiqj] egnwn] gfj}kj</t>
  </si>
  <si>
    <t>eS0 foDVksjk vkWVkseksfVo bad] ;wfuV&amp;1] IykV&amp;4] lS0&amp;1ch] flMdqy] gfj}kj</t>
  </si>
  <si>
    <t>vkWVksckby ikV~Zl</t>
  </si>
  <si>
    <t>eS0 ,edksj ¶ySDlhcy bf.M;k izk0fy0] IykV&amp;1 ,Q] lS0&amp;7] flMdqy] gfj}kj</t>
  </si>
  <si>
    <t>¶ySlhcy ysfeusVsM QwM iSdsftax izksMDV~l</t>
  </si>
  <si>
    <t>eS0 ;wfuVsd e'khu fy0] IykV&amp;2] [kljk ua0&amp;245] b.M0 ,fj;k] yds'ojh] Hkxokuiqj</t>
  </si>
  <si>
    <t>yds'ojh] Hkxokuiqj</t>
  </si>
  <si>
    <t>vkWVkseksfVo ikVZ~l</t>
  </si>
  <si>
    <t>eS0 f'koe vkWVksVsd fy0] b.M0ikdZ&amp;2] lyseiqj egnwn</t>
  </si>
  <si>
    <t>eksVj OghdYl ikVZ~l ,.M ,lsljht</t>
  </si>
  <si>
    <t>eS0 lh ,.M ,l bySDVªhd fy0] IykV&amp;10] lS0&amp;11] vkbZvkbZbZ] jkuhiqj] flMdqy] gfj}kj</t>
  </si>
  <si>
    <t>dUVªksy iSuy] ikoj dUVªksy iSuy</t>
  </si>
  <si>
    <t>eS0 Qzs'kisV izk0fy0] gfj}kj</t>
  </si>
  <si>
    <t>eS0 t; ,l VSDuksykWth fy0] [kljk ua0&amp;92] 93] 94] 95] jk;iqj vkS|ksfxd {ks=] HkxokuiqjA</t>
  </si>
  <si>
    <t>jk;iqj vkS0 {ks=] Hkxokuiqj</t>
  </si>
  <si>
    <t>cSVjh</t>
  </si>
  <si>
    <t>eS0 xzsV OgkbV Xykscy izk0fy0] inkFkkZ] /kuiqjk] gfj}kjA</t>
  </si>
  <si>
    <t>eS0 lkbdzksVªksfid bf.M;k fy0] IykV&amp;12] b.M0ikdZ&amp;2] lyseiqj egnwn] cgknjkcknA</t>
  </si>
  <si>
    <t>b.M0ikdZ&amp;2] lyseiqj egnwn] cgknjkcknA</t>
  </si>
  <si>
    <t>,yksiSfFkd</t>
  </si>
  <si>
    <t>eS0 cksxyk ikWyh fQYe izk0fy0] IykV&amp;16 o 17] dsvkbZbZ b.M0LVsV] eqf.M;kdhA</t>
  </si>
  <si>
    <t>dsvkbZbZ b.M0LVsV] eqf.M;kdhA</t>
  </si>
  <si>
    <t>IykfLVd fQYe</t>
  </si>
  <si>
    <t>eS0 Vh vkbZ eSVy Qksjfeax] xaxukyh] yDljA</t>
  </si>
  <si>
    <t>eSVy Qksjfeax</t>
  </si>
  <si>
    <t>eS0 ,Des b.Mªht] [kljk ua0&amp;111] jk;iqj] vkS0 {ks=] HkxokuiqjA</t>
  </si>
  <si>
    <t>jk;iqj] vkS0 {ks=] HkxokuiqjA</t>
  </si>
  <si>
    <t>27-3-2012</t>
  </si>
  <si>
    <t>lksi uksMYl</t>
  </si>
  <si>
    <t>eS0 fgUnqLrku ,Msflo fy0] IykV&amp;15] dsvkbZbZ b.M0LVsV] eqf.M;kdh] tkjluA</t>
  </si>
  <si>
    <t>dsvkbZbZ b.M0LVsV] eqf.M;kdh] tkjluA</t>
  </si>
  <si>
    <t>eS0 I;ksj ,.M D;ksj gSSYFk ds;j izk0fy0] IykV&amp;27 ls 30] lS0&amp;8] flMdqy] gfj}kj</t>
  </si>
  <si>
    <t>flMdqy gfj}kj</t>
  </si>
  <si>
    <t>QkekZ izksMDV~l</t>
  </si>
  <si>
    <t>o"kZ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</si>
</sst>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0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Kruti Dev 016"/>
      <family val="0"/>
    </font>
    <font>
      <sz val="11"/>
      <color indexed="8"/>
      <name val="Kruti Dev 016"/>
      <family val="0"/>
    </font>
    <font>
      <sz val="18"/>
      <color indexed="8"/>
      <name val="Kruti Dev 016"/>
      <family val="0"/>
    </font>
    <font>
      <b/>
      <sz val="16"/>
      <color indexed="8"/>
      <name val="Kruti Dev 016"/>
      <family val="0"/>
    </font>
    <font>
      <b/>
      <u val="single"/>
      <sz val="20"/>
      <color indexed="8"/>
      <name val="Kruti Dev 016"/>
      <family val="0"/>
    </font>
    <font>
      <sz val="14"/>
      <color indexed="8"/>
      <name val="Calibri"/>
      <family val="2"/>
    </font>
    <font>
      <sz val="14"/>
      <color indexed="8"/>
      <name val="Kruti Dev 016"/>
      <family val="0"/>
    </font>
    <font>
      <b/>
      <sz val="14"/>
      <color indexed="8"/>
      <name val="Kruti Dev 016"/>
      <family val="0"/>
    </font>
    <font>
      <b/>
      <u val="single"/>
      <sz val="22"/>
      <color indexed="8"/>
      <name val="Kruti Dev 016"/>
      <family val="0"/>
    </font>
    <font>
      <b/>
      <sz val="14"/>
      <color indexed="8"/>
      <name val="Calibri"/>
      <family val="2"/>
    </font>
    <font>
      <sz val="15"/>
      <color indexed="8"/>
      <name val="Kruti Dev 016"/>
      <family val="0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8"/>
      <color indexed="8"/>
      <name val="Kruti Dev 016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0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Kruti Dev 016"/>
      <family val="0"/>
    </font>
    <font>
      <sz val="11"/>
      <color theme="1"/>
      <name val="Kruti Dev 016"/>
      <family val="0"/>
    </font>
    <font>
      <sz val="18"/>
      <color theme="1"/>
      <name val="Kruti Dev 016"/>
      <family val="0"/>
    </font>
    <font>
      <b/>
      <sz val="16"/>
      <color theme="1"/>
      <name val="Kruti Dev 016"/>
      <family val="0"/>
    </font>
    <font>
      <b/>
      <u val="single"/>
      <sz val="20"/>
      <color theme="1"/>
      <name val="Kruti Dev 016"/>
      <family val="0"/>
    </font>
    <font>
      <sz val="14"/>
      <color theme="1"/>
      <name val="Calibri"/>
      <family val="2"/>
    </font>
    <font>
      <sz val="14"/>
      <color theme="1"/>
      <name val="Kruti Dev 016"/>
      <family val="0"/>
    </font>
    <font>
      <b/>
      <sz val="14"/>
      <color theme="1"/>
      <name val="Kruti Dev 016"/>
      <family val="0"/>
    </font>
    <font>
      <b/>
      <u val="single"/>
      <sz val="22"/>
      <color theme="1"/>
      <name val="Kruti Dev 016"/>
      <family val="0"/>
    </font>
    <font>
      <b/>
      <sz val="14"/>
      <color theme="1"/>
      <name val="Calibri"/>
      <family val="2"/>
    </font>
    <font>
      <sz val="15"/>
      <color theme="1"/>
      <name val="Kruti Dev 016"/>
      <family val="0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28"/>
      <color theme="1"/>
      <name val="Kruti Dev 016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Fill="1" applyBorder="1" applyAlignment="1">
      <alignment vertical="top" wrapText="1"/>
    </xf>
    <xf numFmtId="0" fontId="58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vertical="top"/>
    </xf>
    <xf numFmtId="0" fontId="53" fillId="0" borderId="10" xfId="0" applyFont="1" applyBorder="1" applyAlignment="1">
      <alignment vertical="top"/>
    </xf>
    <xf numFmtId="0" fontId="54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center" vertical="top"/>
    </xf>
    <xf numFmtId="0" fontId="56" fillId="0" borderId="11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57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3" fillId="0" borderId="0" xfId="0" applyFont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/>
    </xf>
    <xf numFmtId="2" fontId="65" fillId="0" borderId="10" xfId="0" applyNumberFormat="1" applyFont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62" fillId="0" borderId="10" xfId="0" applyFont="1" applyBorder="1" applyAlignment="1">
      <alignment horizontal="center" vertical="top"/>
    </xf>
    <xf numFmtId="2" fontId="64" fillId="0" borderId="10" xfId="0" applyNumberFormat="1" applyFont="1" applyBorder="1" applyAlignment="1">
      <alignment horizontal="center" vertical="top"/>
    </xf>
    <xf numFmtId="2" fontId="65" fillId="0" borderId="10" xfId="0" applyNumberFormat="1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5" fillId="0" borderId="10" xfId="0" applyFont="1" applyBorder="1" applyAlignment="1">
      <alignment horizontal="center" vertical="top"/>
    </xf>
    <xf numFmtId="2" fontId="66" fillId="0" borderId="1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64" fillId="0" borderId="11" xfId="0" applyFont="1" applyBorder="1" applyAlignment="1">
      <alignment horizontal="center" vertical="top" wrapText="1"/>
    </xf>
    <xf numFmtId="2" fontId="64" fillId="0" borderId="11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62" fillId="0" borderId="10" xfId="0" applyNumberFormat="1" applyFont="1" applyBorder="1" applyAlignment="1">
      <alignment horizontal="center" vertical="top" wrapText="1"/>
    </xf>
    <xf numFmtId="1" fontId="58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65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 quotePrefix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62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6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66" fillId="0" borderId="1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28125" style="45" customWidth="1"/>
    <col min="2" max="2" width="59.140625" style="0" customWidth="1"/>
    <col min="3" max="3" width="25.57421875" style="0" customWidth="1"/>
    <col min="4" max="4" width="15.140625" style="0" customWidth="1"/>
    <col min="5" max="5" width="55.140625" style="0" customWidth="1"/>
    <col min="6" max="6" width="19.8515625" style="56" customWidth="1"/>
    <col min="7" max="7" width="19.28125" style="56" customWidth="1"/>
  </cols>
  <sheetData>
    <row r="1" spans="1:7" s="5" customFormat="1" ht="39" customHeight="1">
      <c r="A1" s="107" t="s">
        <v>43</v>
      </c>
      <c r="B1" s="108"/>
      <c r="C1" s="108"/>
      <c r="D1" s="108"/>
      <c r="E1" s="108"/>
      <c r="F1" s="108"/>
      <c r="G1" s="108"/>
    </row>
    <row r="2" spans="1:7" s="5" customFormat="1" ht="23.25">
      <c r="A2" s="105" t="s">
        <v>41</v>
      </c>
      <c r="B2" s="103" t="s">
        <v>35</v>
      </c>
      <c r="C2" s="103" t="s">
        <v>36</v>
      </c>
      <c r="D2" s="103" t="s">
        <v>39</v>
      </c>
      <c r="E2" s="103" t="s">
        <v>37</v>
      </c>
      <c r="F2" s="103" t="s">
        <v>453</v>
      </c>
      <c r="G2" s="103" t="s">
        <v>38</v>
      </c>
    </row>
    <row r="3" spans="1:7" ht="15">
      <c r="A3" s="106"/>
      <c r="B3" s="103"/>
      <c r="C3" s="103"/>
      <c r="D3" s="103"/>
      <c r="E3" s="103"/>
      <c r="F3" s="104"/>
      <c r="G3" s="103"/>
    </row>
    <row r="4" spans="1:7" ht="20.25" customHeight="1">
      <c r="A4" s="106"/>
      <c r="B4" s="103"/>
      <c r="C4" s="103"/>
      <c r="D4" s="103"/>
      <c r="E4" s="103"/>
      <c r="F4" s="104"/>
      <c r="G4" s="103"/>
    </row>
    <row r="5" spans="1:7" ht="27.75">
      <c r="A5" s="3"/>
      <c r="B5" s="17" t="s">
        <v>28</v>
      </c>
      <c r="C5" s="15"/>
      <c r="D5" s="15"/>
      <c r="E5" s="15"/>
      <c r="F5" s="14"/>
      <c r="G5" s="15"/>
    </row>
    <row r="6" spans="1:7" ht="26.25">
      <c r="A6" s="3"/>
      <c r="B6" s="16" t="s">
        <v>29</v>
      </c>
      <c r="C6" s="15"/>
      <c r="D6" s="15"/>
      <c r="E6" s="15"/>
      <c r="F6" s="14"/>
      <c r="G6" s="15"/>
    </row>
    <row r="7" spans="1:7" ht="20.25">
      <c r="A7" s="3">
        <v>1</v>
      </c>
      <c r="B7" s="2" t="s">
        <v>0</v>
      </c>
      <c r="C7" s="2" t="s">
        <v>1</v>
      </c>
      <c r="D7" s="3">
        <v>1956</v>
      </c>
      <c r="E7" s="2" t="s">
        <v>2</v>
      </c>
      <c r="F7" s="18">
        <v>22</v>
      </c>
      <c r="G7" s="19">
        <v>595</v>
      </c>
    </row>
    <row r="8" spans="1:7" ht="40.5">
      <c r="A8" s="3">
        <v>2</v>
      </c>
      <c r="B8" s="2" t="s">
        <v>3</v>
      </c>
      <c r="C8" s="2" t="s">
        <v>4</v>
      </c>
      <c r="D8" s="3">
        <v>1962</v>
      </c>
      <c r="E8" s="2" t="s">
        <v>5</v>
      </c>
      <c r="F8" s="19">
        <v>63.46</v>
      </c>
      <c r="G8" s="19">
        <v>210</v>
      </c>
    </row>
    <row r="9" spans="1:7" ht="20.25">
      <c r="A9" s="3">
        <v>3</v>
      </c>
      <c r="B9" s="2" t="s">
        <v>6</v>
      </c>
      <c r="C9" s="2" t="s">
        <v>424</v>
      </c>
      <c r="D9" s="3">
        <v>1983</v>
      </c>
      <c r="E9" s="2" t="s">
        <v>7</v>
      </c>
      <c r="F9" s="18">
        <v>10.27</v>
      </c>
      <c r="G9" s="19">
        <v>176</v>
      </c>
    </row>
    <row r="10" spans="1:7" ht="20.25">
      <c r="A10" s="3">
        <v>4</v>
      </c>
      <c r="B10" s="2" t="s">
        <v>8</v>
      </c>
      <c r="C10" s="2" t="s">
        <v>9</v>
      </c>
      <c r="D10" s="3">
        <v>1983</v>
      </c>
      <c r="E10" s="2" t="s">
        <v>10</v>
      </c>
      <c r="F10" s="18">
        <v>10.27</v>
      </c>
      <c r="G10" s="19">
        <v>880</v>
      </c>
    </row>
    <row r="11" spans="1:7" ht="20.25">
      <c r="A11" s="3">
        <v>5</v>
      </c>
      <c r="B11" s="2" t="s">
        <v>11</v>
      </c>
      <c r="C11" s="2" t="s">
        <v>12</v>
      </c>
      <c r="D11" s="3">
        <v>1987</v>
      </c>
      <c r="E11" s="2" t="s">
        <v>13</v>
      </c>
      <c r="F11" s="18">
        <v>26.35</v>
      </c>
      <c r="G11" s="19">
        <v>665</v>
      </c>
    </row>
    <row r="12" spans="1:7" ht="20.25">
      <c r="A12" s="3">
        <v>6</v>
      </c>
      <c r="B12" s="2" t="s">
        <v>14</v>
      </c>
      <c r="C12" s="2" t="s">
        <v>9</v>
      </c>
      <c r="D12" s="3">
        <v>1991</v>
      </c>
      <c r="E12" s="2" t="s">
        <v>15</v>
      </c>
      <c r="F12" s="18">
        <v>17.3</v>
      </c>
      <c r="G12" s="19">
        <v>350</v>
      </c>
    </row>
    <row r="13" spans="1:7" s="8" customFormat="1" ht="20.25">
      <c r="A13" s="7"/>
      <c r="B13" s="6"/>
      <c r="C13" s="6"/>
      <c r="D13" s="7"/>
      <c r="E13" s="7" t="s">
        <v>30</v>
      </c>
      <c r="F13" s="20">
        <f>SUM(F7:F12)</f>
        <v>149.65</v>
      </c>
      <c r="G13" s="21">
        <f>SUM(G7:G12)</f>
        <v>2876</v>
      </c>
    </row>
    <row r="14" spans="1:7" ht="26.25">
      <c r="A14" s="3"/>
      <c r="B14" s="9" t="s">
        <v>31</v>
      </c>
      <c r="C14" s="2"/>
      <c r="D14" s="3"/>
      <c r="E14" s="2"/>
      <c r="F14" s="18"/>
      <c r="G14" s="19"/>
    </row>
    <row r="15" spans="1:7" ht="20.25">
      <c r="A15" s="3">
        <v>7</v>
      </c>
      <c r="B15" s="2" t="s">
        <v>16</v>
      </c>
      <c r="C15" s="2" t="s">
        <v>17</v>
      </c>
      <c r="D15" s="3">
        <v>2004</v>
      </c>
      <c r="E15" s="2" t="s">
        <v>18</v>
      </c>
      <c r="F15" s="20">
        <v>10</v>
      </c>
      <c r="G15" s="21">
        <v>110</v>
      </c>
    </row>
    <row r="16" spans="1:7" ht="26.25">
      <c r="A16" s="3"/>
      <c r="B16" s="9" t="s">
        <v>32</v>
      </c>
      <c r="C16" s="2"/>
      <c r="D16" s="3"/>
      <c r="E16" s="2"/>
      <c r="F16" s="18"/>
      <c r="G16" s="19"/>
    </row>
    <row r="17" spans="1:7" ht="20.25">
      <c r="A17" s="3">
        <v>8</v>
      </c>
      <c r="B17" s="2" t="s">
        <v>19</v>
      </c>
      <c r="C17" s="2" t="s">
        <v>17</v>
      </c>
      <c r="D17" s="3">
        <v>2005</v>
      </c>
      <c r="E17" s="2" t="s">
        <v>20</v>
      </c>
      <c r="F17" s="18">
        <v>38.73</v>
      </c>
      <c r="G17" s="70">
        <v>73</v>
      </c>
    </row>
    <row r="18" spans="1:7" ht="20.25">
      <c r="A18" s="3">
        <v>9</v>
      </c>
      <c r="B18" s="2" t="s">
        <v>21</v>
      </c>
      <c r="C18" s="2" t="s">
        <v>17</v>
      </c>
      <c r="D18" s="3">
        <v>2005</v>
      </c>
      <c r="E18" s="2" t="s">
        <v>22</v>
      </c>
      <c r="F18" s="18">
        <v>10</v>
      </c>
      <c r="G18" s="70">
        <v>45</v>
      </c>
    </row>
    <row r="19" spans="1:7" s="8" customFormat="1" ht="20.25">
      <c r="A19" s="7"/>
      <c r="B19" s="6"/>
      <c r="C19" s="6"/>
      <c r="D19" s="7"/>
      <c r="E19" s="7" t="s">
        <v>30</v>
      </c>
      <c r="F19" s="20">
        <f>SUM(F17:F18)</f>
        <v>48.73</v>
      </c>
      <c r="G19" s="69">
        <f>SUM(G17:G18)</f>
        <v>118</v>
      </c>
    </row>
    <row r="20" spans="1:7" ht="26.25">
      <c r="A20" s="3"/>
      <c r="B20" s="9" t="s">
        <v>33</v>
      </c>
      <c r="C20" s="2"/>
      <c r="D20" s="3"/>
      <c r="E20" s="2"/>
      <c r="F20" s="18"/>
      <c r="G20" s="19"/>
    </row>
    <row r="21" spans="1:7" ht="40.5">
      <c r="A21" s="3">
        <v>10</v>
      </c>
      <c r="B21" s="2" t="s">
        <v>23</v>
      </c>
      <c r="C21" s="2" t="s">
        <v>24</v>
      </c>
      <c r="D21" s="3">
        <v>2006</v>
      </c>
      <c r="E21" s="2" t="s">
        <v>25</v>
      </c>
      <c r="F21" s="18">
        <v>14.03</v>
      </c>
      <c r="G21" s="19">
        <v>79</v>
      </c>
    </row>
    <row r="22" spans="1:7" ht="40.5">
      <c r="A22" s="3">
        <v>11</v>
      </c>
      <c r="B22" s="2" t="s">
        <v>26</v>
      </c>
      <c r="C22" s="2" t="s">
        <v>24</v>
      </c>
      <c r="D22" s="3">
        <v>2006</v>
      </c>
      <c r="E22" s="2" t="s">
        <v>25</v>
      </c>
      <c r="F22" s="18">
        <v>14.85</v>
      </c>
      <c r="G22" s="19">
        <v>43</v>
      </c>
    </row>
    <row r="23" spans="1:7" ht="20.25">
      <c r="A23" s="3"/>
      <c r="B23" s="2"/>
      <c r="C23" s="2"/>
      <c r="D23" s="3"/>
      <c r="E23" s="97" t="s">
        <v>30</v>
      </c>
      <c r="F23" s="20">
        <f>SUM(F21:F22)</f>
        <v>28.88</v>
      </c>
      <c r="G23" s="21">
        <f>SUM(G21:G22)</f>
        <v>122</v>
      </c>
    </row>
    <row r="24" spans="1:7" ht="26.25">
      <c r="A24" s="3"/>
      <c r="B24" s="9" t="s">
        <v>34</v>
      </c>
      <c r="C24" s="2"/>
      <c r="D24" s="3"/>
      <c r="E24" s="2"/>
      <c r="F24" s="18"/>
      <c r="G24" s="19"/>
    </row>
    <row r="25" spans="1:7" ht="20.25">
      <c r="A25" s="3">
        <v>12</v>
      </c>
      <c r="B25" s="2" t="s">
        <v>27</v>
      </c>
      <c r="C25" s="2" t="s">
        <v>17</v>
      </c>
      <c r="D25" s="3">
        <v>2007</v>
      </c>
      <c r="E25" s="2" t="s">
        <v>25</v>
      </c>
      <c r="F25" s="20">
        <v>19.15</v>
      </c>
      <c r="G25" s="21">
        <v>83</v>
      </c>
    </row>
    <row r="26" spans="1:7" ht="26.25">
      <c r="A26" s="91"/>
      <c r="B26" s="39" t="s">
        <v>139</v>
      </c>
      <c r="C26" s="2"/>
      <c r="D26" s="91"/>
      <c r="E26" s="2"/>
      <c r="F26" s="20"/>
      <c r="G26" s="21"/>
    </row>
    <row r="27" spans="1:7" ht="20.25">
      <c r="A27" s="91">
        <v>13</v>
      </c>
      <c r="B27" s="2" t="s">
        <v>515</v>
      </c>
      <c r="C27" s="2" t="s">
        <v>17</v>
      </c>
      <c r="D27" s="91">
        <v>2009</v>
      </c>
      <c r="E27" s="2" t="s">
        <v>516</v>
      </c>
      <c r="F27" s="18">
        <v>33.6</v>
      </c>
      <c r="G27" s="19">
        <v>280</v>
      </c>
    </row>
    <row r="28" spans="1:7" ht="40.5">
      <c r="A28" s="97">
        <v>14</v>
      </c>
      <c r="B28" s="2" t="s">
        <v>555</v>
      </c>
      <c r="C28" s="2" t="s">
        <v>17</v>
      </c>
      <c r="D28" s="97">
        <v>2009</v>
      </c>
      <c r="E28" s="2" t="s">
        <v>556</v>
      </c>
      <c r="F28" s="18">
        <v>14.53</v>
      </c>
      <c r="G28" s="19">
        <v>97</v>
      </c>
    </row>
    <row r="29" spans="1:7" ht="20.25">
      <c r="A29" s="97"/>
      <c r="B29" s="2"/>
      <c r="C29" s="2"/>
      <c r="D29" s="97"/>
      <c r="E29" s="97" t="s">
        <v>30</v>
      </c>
      <c r="F29" s="20">
        <f>SUM(F27:F28)</f>
        <v>48.13</v>
      </c>
      <c r="G29" s="21">
        <f>SUM(G27:G28)</f>
        <v>377</v>
      </c>
    </row>
    <row r="30" spans="1:7" ht="26.25">
      <c r="A30" s="77"/>
      <c r="B30" s="39" t="s">
        <v>297</v>
      </c>
      <c r="C30" s="2"/>
      <c r="D30" s="77"/>
      <c r="E30" s="2"/>
      <c r="F30" s="20"/>
      <c r="G30" s="21"/>
    </row>
    <row r="31" spans="1:7" ht="20.25">
      <c r="A31" s="77">
        <v>15</v>
      </c>
      <c r="B31" s="2" t="s">
        <v>412</v>
      </c>
      <c r="C31" s="2" t="s">
        <v>17</v>
      </c>
      <c r="D31" s="77">
        <v>2010</v>
      </c>
      <c r="E31" s="2" t="s">
        <v>413</v>
      </c>
      <c r="F31" s="20">
        <v>33.6</v>
      </c>
      <c r="G31" s="21">
        <v>280</v>
      </c>
    </row>
    <row r="32" spans="1:7" ht="26.25">
      <c r="A32" s="91"/>
      <c r="B32" s="39" t="s">
        <v>511</v>
      </c>
      <c r="C32" s="2"/>
      <c r="D32" s="91"/>
      <c r="E32" s="2"/>
      <c r="F32" s="20"/>
      <c r="G32" s="21"/>
    </row>
    <row r="33" spans="1:7" ht="40.5">
      <c r="A33" s="91">
        <v>16</v>
      </c>
      <c r="B33" s="2" t="s">
        <v>513</v>
      </c>
      <c r="C33" s="2" t="s">
        <v>17</v>
      </c>
      <c r="D33" s="91">
        <v>2014</v>
      </c>
      <c r="E33" s="2" t="s">
        <v>514</v>
      </c>
      <c r="F33" s="20">
        <v>18.73</v>
      </c>
      <c r="G33" s="21">
        <v>99</v>
      </c>
    </row>
    <row r="34" spans="1:7" s="13" customFormat="1" ht="20.25">
      <c r="A34" s="25"/>
      <c r="B34" s="11"/>
      <c r="C34" s="11"/>
      <c r="D34" s="11"/>
      <c r="E34" s="99" t="s">
        <v>42</v>
      </c>
      <c r="F34" s="50">
        <f>SUM(F33+F31+F29+F25+F23+F19+F15+F13)</f>
        <v>356.87</v>
      </c>
      <c r="G34" s="92">
        <f>SUM(G33+G31+G29+G25+G23+G19+G15+G13)</f>
        <v>4065</v>
      </c>
    </row>
    <row r="35" spans="6:7" ht="15" customHeight="1">
      <c r="F35" s="51"/>
      <c r="G35" s="51"/>
    </row>
    <row r="36" spans="1:7" ht="81">
      <c r="A36" s="46" t="s">
        <v>41</v>
      </c>
      <c r="B36" s="87" t="s">
        <v>35</v>
      </c>
      <c r="C36" s="87" t="s">
        <v>36</v>
      </c>
      <c r="D36" s="87" t="s">
        <v>39</v>
      </c>
      <c r="E36" s="87" t="s">
        <v>37</v>
      </c>
      <c r="F36" s="87" t="s">
        <v>40</v>
      </c>
      <c r="G36" s="87" t="s">
        <v>38</v>
      </c>
    </row>
    <row r="37" spans="1:7" ht="27.75">
      <c r="A37" s="3"/>
      <c r="B37" s="17" t="s">
        <v>51</v>
      </c>
      <c r="C37" s="15"/>
      <c r="D37" s="15"/>
      <c r="E37" s="15"/>
      <c r="F37" s="14"/>
      <c r="G37" s="15"/>
    </row>
    <row r="38" spans="1:7" ht="26.25">
      <c r="A38" s="3"/>
      <c r="B38" s="16" t="s">
        <v>29</v>
      </c>
      <c r="C38" s="15"/>
      <c r="D38" s="15"/>
      <c r="E38" s="15"/>
      <c r="F38" s="14"/>
      <c r="G38" s="15"/>
    </row>
    <row r="39" spans="1:7" ht="20.25">
      <c r="A39" s="25">
        <v>1</v>
      </c>
      <c r="B39" s="2" t="s">
        <v>44</v>
      </c>
      <c r="C39" s="2" t="s">
        <v>45</v>
      </c>
      <c r="D39" s="3" t="s">
        <v>46</v>
      </c>
      <c r="E39" s="22" t="s">
        <v>47</v>
      </c>
      <c r="F39" s="19">
        <v>48.94</v>
      </c>
      <c r="G39" s="19">
        <v>663</v>
      </c>
    </row>
    <row r="40" spans="1:7" ht="20.25">
      <c r="A40" s="25">
        <v>2</v>
      </c>
      <c r="B40" s="2" t="s">
        <v>48</v>
      </c>
      <c r="C40" s="2" t="s">
        <v>49</v>
      </c>
      <c r="D40" s="3" t="s">
        <v>46</v>
      </c>
      <c r="E40" s="22" t="s">
        <v>50</v>
      </c>
      <c r="F40" s="19">
        <v>18</v>
      </c>
      <c r="G40" s="19">
        <v>100</v>
      </c>
    </row>
    <row r="41" spans="1:7" ht="20.25">
      <c r="A41" s="25"/>
      <c r="B41" s="10"/>
      <c r="C41" s="10"/>
      <c r="D41" s="10"/>
      <c r="E41" s="12" t="s">
        <v>42</v>
      </c>
      <c r="F41" s="52">
        <f>SUM(F39:F40)</f>
        <v>66.94</v>
      </c>
      <c r="G41" s="52">
        <f>SUM(G39:G40)</f>
        <v>763</v>
      </c>
    </row>
    <row r="42" spans="6:7" ht="20.25">
      <c r="F42" s="51"/>
      <c r="G42" s="51"/>
    </row>
    <row r="43" spans="6:7" ht="20.25">
      <c r="F43" s="51"/>
      <c r="G43" s="51"/>
    </row>
    <row r="44" spans="1:7" s="4" customFormat="1" ht="81">
      <c r="A44" s="7" t="s">
        <v>41</v>
      </c>
      <c r="B44" s="87" t="s">
        <v>35</v>
      </c>
      <c r="C44" s="87" t="s">
        <v>36</v>
      </c>
      <c r="D44" s="87" t="s">
        <v>39</v>
      </c>
      <c r="E44" s="87" t="s">
        <v>37</v>
      </c>
      <c r="F44" s="87" t="s">
        <v>40</v>
      </c>
      <c r="G44" s="87" t="s">
        <v>38</v>
      </c>
    </row>
    <row r="45" spans="1:7" s="4" customFormat="1" ht="27.75">
      <c r="A45" s="3"/>
      <c r="B45" s="17" t="s">
        <v>52</v>
      </c>
      <c r="C45" s="15"/>
      <c r="D45" s="15"/>
      <c r="E45" s="15"/>
      <c r="F45" s="24"/>
      <c r="G45" s="15"/>
    </row>
    <row r="46" spans="1:7" s="4" customFormat="1" ht="26.25">
      <c r="A46" s="47"/>
      <c r="B46" s="29" t="s">
        <v>29</v>
      </c>
      <c r="C46" s="31"/>
      <c r="D46" s="23"/>
      <c r="E46" s="23"/>
      <c r="F46" s="28"/>
      <c r="G46" s="23"/>
    </row>
    <row r="47" spans="1:7" s="26" customFormat="1" ht="21">
      <c r="A47" s="25">
        <v>1</v>
      </c>
      <c r="B47" s="2" t="s">
        <v>53</v>
      </c>
      <c r="C47" s="32" t="s">
        <v>57</v>
      </c>
      <c r="D47" s="3">
        <v>1939</v>
      </c>
      <c r="E47" s="2" t="s">
        <v>54</v>
      </c>
      <c r="F47" s="43">
        <v>75</v>
      </c>
      <c r="G47" s="30">
        <v>458</v>
      </c>
    </row>
    <row r="48" spans="1:7" s="26" customFormat="1" ht="21">
      <c r="A48" s="25">
        <v>2</v>
      </c>
      <c r="B48" s="2" t="s">
        <v>55</v>
      </c>
      <c r="C48" s="33" t="s">
        <v>58</v>
      </c>
      <c r="D48" s="25">
        <v>1940</v>
      </c>
      <c r="E48" s="2" t="s">
        <v>54</v>
      </c>
      <c r="F48" s="43">
        <v>52.14</v>
      </c>
      <c r="G48" s="30">
        <v>625</v>
      </c>
    </row>
    <row r="49" spans="1:7" s="26" customFormat="1" ht="40.5">
      <c r="A49" s="25">
        <v>3</v>
      </c>
      <c r="B49" s="2" t="s">
        <v>59</v>
      </c>
      <c r="C49" s="33" t="s">
        <v>60</v>
      </c>
      <c r="D49" s="25">
        <v>1962</v>
      </c>
      <c r="E49" s="2" t="s">
        <v>61</v>
      </c>
      <c r="F49" s="43">
        <v>1200</v>
      </c>
      <c r="G49" s="30">
        <v>8000</v>
      </c>
    </row>
    <row r="50" spans="1:7" s="26" customFormat="1" ht="21">
      <c r="A50" s="25">
        <v>4</v>
      </c>
      <c r="B50" s="2" t="s">
        <v>56</v>
      </c>
      <c r="C50" s="33" t="s">
        <v>60</v>
      </c>
      <c r="D50" s="25">
        <v>1962</v>
      </c>
      <c r="E50" s="2" t="s">
        <v>61</v>
      </c>
      <c r="F50" s="43">
        <v>400</v>
      </c>
      <c r="G50" s="30">
        <v>3000</v>
      </c>
    </row>
    <row r="51" spans="1:7" s="26" customFormat="1" ht="21">
      <c r="A51" s="25">
        <v>5</v>
      </c>
      <c r="B51" s="2" t="s">
        <v>62</v>
      </c>
      <c r="C51" s="32" t="s">
        <v>63</v>
      </c>
      <c r="D51" s="3">
        <v>1994</v>
      </c>
      <c r="E51" s="32" t="s">
        <v>54</v>
      </c>
      <c r="F51" s="43">
        <v>97.13</v>
      </c>
      <c r="G51" s="30">
        <v>378</v>
      </c>
    </row>
    <row r="52" spans="1:7" s="38" customFormat="1" ht="21">
      <c r="A52" s="34"/>
      <c r="B52" s="35"/>
      <c r="C52" s="36"/>
      <c r="D52" s="7"/>
      <c r="E52" s="100" t="s">
        <v>72</v>
      </c>
      <c r="F52" s="49">
        <f>SUM(F47:F51)</f>
        <v>1824.27</v>
      </c>
      <c r="G52" s="37">
        <f>SUM(G47:G51)</f>
        <v>12461</v>
      </c>
    </row>
    <row r="53" spans="1:7" s="26" customFormat="1" ht="26.25">
      <c r="A53" s="25"/>
      <c r="B53" s="29" t="s">
        <v>31</v>
      </c>
      <c r="C53" s="32"/>
      <c r="D53" s="3"/>
      <c r="E53" s="2"/>
      <c r="F53" s="43"/>
      <c r="G53" s="30"/>
    </row>
    <row r="54" spans="1:7" s="26" customFormat="1" ht="40.5">
      <c r="A54" s="25">
        <v>6</v>
      </c>
      <c r="B54" s="2" t="s">
        <v>64</v>
      </c>
      <c r="C54" s="33" t="s">
        <v>70</v>
      </c>
      <c r="D54" s="3">
        <v>2004</v>
      </c>
      <c r="E54" s="32" t="s">
        <v>65</v>
      </c>
      <c r="F54" s="43">
        <v>1500</v>
      </c>
      <c r="G54" s="30">
        <v>813</v>
      </c>
    </row>
    <row r="55" spans="1:7" s="26" customFormat="1" ht="60.75">
      <c r="A55" s="25">
        <v>7</v>
      </c>
      <c r="B55" s="2" t="s">
        <v>557</v>
      </c>
      <c r="C55" s="33" t="s">
        <v>70</v>
      </c>
      <c r="D55" s="98">
        <v>2004</v>
      </c>
      <c r="E55" s="32" t="s">
        <v>68</v>
      </c>
      <c r="F55" s="43">
        <v>67.55</v>
      </c>
      <c r="G55" s="30">
        <v>1210</v>
      </c>
    </row>
    <row r="56" spans="1:7" s="26" customFormat="1" ht="21">
      <c r="A56" s="25"/>
      <c r="B56" s="2"/>
      <c r="C56" s="33"/>
      <c r="D56" s="101"/>
      <c r="E56" s="100" t="s">
        <v>72</v>
      </c>
      <c r="F56" s="49">
        <f>SUM(F54:F55)</f>
        <v>1567.55</v>
      </c>
      <c r="G56" s="37">
        <f>SUM(G54:G55)</f>
        <v>2023</v>
      </c>
    </row>
    <row r="57" spans="1:7" s="26" customFormat="1" ht="26.25">
      <c r="A57" s="25"/>
      <c r="B57" s="39" t="s">
        <v>32</v>
      </c>
      <c r="C57" s="33"/>
      <c r="D57" s="3"/>
      <c r="E57" s="3"/>
      <c r="F57" s="43"/>
      <c r="G57" s="30"/>
    </row>
    <row r="58" spans="1:7" s="26" customFormat="1" ht="21">
      <c r="A58" s="25">
        <v>8</v>
      </c>
      <c r="B58" s="2" t="s">
        <v>66</v>
      </c>
      <c r="C58" s="32" t="s">
        <v>71</v>
      </c>
      <c r="D58" s="3">
        <v>2005</v>
      </c>
      <c r="E58" s="2" t="s">
        <v>67</v>
      </c>
      <c r="F58" s="43">
        <v>29.09</v>
      </c>
      <c r="G58" s="30">
        <v>432</v>
      </c>
    </row>
    <row r="59" spans="1:7" s="26" customFormat="1" ht="60.75">
      <c r="A59" s="25">
        <v>9</v>
      </c>
      <c r="B59" s="2" t="s">
        <v>558</v>
      </c>
      <c r="C59" s="33" t="s">
        <v>70</v>
      </c>
      <c r="D59" s="3">
        <v>2005</v>
      </c>
      <c r="E59" s="2" t="s">
        <v>68</v>
      </c>
      <c r="F59" s="43">
        <v>56.26</v>
      </c>
      <c r="G59" s="30">
        <v>1437</v>
      </c>
    </row>
    <row r="60" spans="1:7" s="26" customFormat="1" ht="40.5">
      <c r="A60" s="25">
        <v>10</v>
      </c>
      <c r="B60" s="2" t="s">
        <v>559</v>
      </c>
      <c r="C60" s="33" t="s">
        <v>70</v>
      </c>
      <c r="D60" s="3">
        <v>2005</v>
      </c>
      <c r="E60" s="2" t="s">
        <v>69</v>
      </c>
      <c r="F60" s="43">
        <v>105.15</v>
      </c>
      <c r="G60" s="30">
        <v>102</v>
      </c>
    </row>
    <row r="61" spans="1:7" s="40" customFormat="1" ht="40.5">
      <c r="A61" s="3">
        <v>11</v>
      </c>
      <c r="B61" s="2" t="s">
        <v>73</v>
      </c>
      <c r="C61" s="33" t="s">
        <v>70</v>
      </c>
      <c r="D61" s="3">
        <v>2005</v>
      </c>
      <c r="E61" s="2" t="s">
        <v>82</v>
      </c>
      <c r="F61" s="43">
        <v>95.47</v>
      </c>
      <c r="G61" s="30">
        <v>632</v>
      </c>
    </row>
    <row r="62" spans="1:7" s="40" customFormat="1" ht="40.5">
      <c r="A62" s="3">
        <v>12</v>
      </c>
      <c r="B62" s="2" t="s">
        <v>74</v>
      </c>
      <c r="C62" s="33" t="s">
        <v>70</v>
      </c>
      <c r="D62" s="3">
        <v>2005</v>
      </c>
      <c r="E62" s="2" t="s">
        <v>83</v>
      </c>
      <c r="F62" s="43">
        <v>50</v>
      </c>
      <c r="G62" s="30">
        <v>2565</v>
      </c>
    </row>
    <row r="63" spans="1:7" s="40" customFormat="1" ht="40.5">
      <c r="A63" s="73">
        <v>13</v>
      </c>
      <c r="B63" s="2" t="s">
        <v>351</v>
      </c>
      <c r="C63" s="33" t="s">
        <v>70</v>
      </c>
      <c r="D63" s="73">
        <v>2005</v>
      </c>
      <c r="E63" s="33" t="s">
        <v>352</v>
      </c>
      <c r="F63" s="43">
        <v>43.15</v>
      </c>
      <c r="G63" s="30">
        <v>396</v>
      </c>
    </row>
    <row r="64" spans="1:7" s="40" customFormat="1" ht="21">
      <c r="A64" s="3"/>
      <c r="B64" s="2"/>
      <c r="C64" s="33"/>
      <c r="D64" s="3"/>
      <c r="E64" s="2" t="s">
        <v>72</v>
      </c>
      <c r="F64" s="49">
        <f>SUM(F58:F63)</f>
        <v>379.12</v>
      </c>
      <c r="G64" s="37">
        <f>SUM(G58:G63)</f>
        <v>5564</v>
      </c>
    </row>
    <row r="65" spans="1:7" s="40" customFormat="1" ht="26.25">
      <c r="A65" s="3"/>
      <c r="B65" s="39" t="s">
        <v>33</v>
      </c>
      <c r="C65" s="33"/>
      <c r="D65" s="3"/>
      <c r="E65" s="2"/>
      <c r="F65" s="43"/>
      <c r="G65" s="30"/>
    </row>
    <row r="66" spans="1:7" s="41" customFormat="1" ht="21">
      <c r="A66" s="3">
        <v>14</v>
      </c>
      <c r="B66" s="2" t="s">
        <v>75</v>
      </c>
      <c r="C66" s="2" t="s">
        <v>560</v>
      </c>
      <c r="D66" s="3">
        <v>2006</v>
      </c>
      <c r="E66" s="2" t="s">
        <v>84</v>
      </c>
      <c r="F66" s="43">
        <v>23.31</v>
      </c>
      <c r="G66" s="30">
        <v>312</v>
      </c>
    </row>
    <row r="67" spans="1:7" s="41" customFormat="1" ht="40.5">
      <c r="A67" s="3">
        <v>15</v>
      </c>
      <c r="B67" s="2" t="s">
        <v>76</v>
      </c>
      <c r="C67" s="2" t="s">
        <v>561</v>
      </c>
      <c r="D67" s="3">
        <v>2006</v>
      </c>
      <c r="E67" s="2" t="s">
        <v>390</v>
      </c>
      <c r="F67" s="43">
        <v>93.2</v>
      </c>
      <c r="G67" s="30">
        <v>500</v>
      </c>
    </row>
    <row r="68" spans="1:7" s="41" customFormat="1" ht="21">
      <c r="A68" s="3">
        <v>16</v>
      </c>
      <c r="B68" s="2" t="s">
        <v>77</v>
      </c>
      <c r="C68" s="2" t="s">
        <v>81</v>
      </c>
      <c r="D68" s="3">
        <v>2006</v>
      </c>
      <c r="E68" s="2" t="s">
        <v>68</v>
      </c>
      <c r="F68" s="43">
        <v>74.03</v>
      </c>
      <c r="G68" s="30">
        <v>95</v>
      </c>
    </row>
    <row r="69" spans="1:7" s="41" customFormat="1" ht="40.5">
      <c r="A69" s="3">
        <v>17</v>
      </c>
      <c r="B69" s="2" t="s">
        <v>445</v>
      </c>
      <c r="C69" s="33" t="s">
        <v>70</v>
      </c>
      <c r="D69" s="3">
        <v>2006</v>
      </c>
      <c r="E69" s="2" t="s">
        <v>446</v>
      </c>
      <c r="F69" s="43">
        <v>22.83</v>
      </c>
      <c r="G69" s="30">
        <v>408</v>
      </c>
    </row>
    <row r="70" spans="1:7" s="42" customFormat="1" ht="40.5">
      <c r="A70" s="3">
        <v>18</v>
      </c>
      <c r="B70" s="2" t="s">
        <v>78</v>
      </c>
      <c r="C70" s="33" t="s">
        <v>70</v>
      </c>
      <c r="D70" s="3">
        <v>2006</v>
      </c>
      <c r="E70" s="2" t="s">
        <v>85</v>
      </c>
      <c r="F70" s="43">
        <v>44.61</v>
      </c>
      <c r="G70" s="30">
        <v>273</v>
      </c>
    </row>
    <row r="71" spans="1:7" s="42" customFormat="1" ht="47.25" customHeight="1">
      <c r="A71" s="3">
        <v>19</v>
      </c>
      <c r="B71" s="2" t="s">
        <v>79</v>
      </c>
      <c r="C71" s="33" t="s">
        <v>70</v>
      </c>
      <c r="D71" s="3">
        <v>2006</v>
      </c>
      <c r="E71" s="2" t="s">
        <v>86</v>
      </c>
      <c r="F71" s="43">
        <v>49.38</v>
      </c>
      <c r="G71" s="30">
        <v>717</v>
      </c>
    </row>
    <row r="72" spans="1:7" s="42" customFormat="1" ht="40.5">
      <c r="A72" s="3">
        <v>20</v>
      </c>
      <c r="B72" s="2" t="s">
        <v>470</v>
      </c>
      <c r="C72" s="33" t="s">
        <v>70</v>
      </c>
      <c r="D72" s="3">
        <v>2006</v>
      </c>
      <c r="E72" s="2" t="s">
        <v>87</v>
      </c>
      <c r="F72" s="43">
        <v>13.7</v>
      </c>
      <c r="G72" s="30">
        <v>94</v>
      </c>
    </row>
    <row r="73" spans="1:7" s="42" customFormat="1" ht="40.5">
      <c r="A73" s="3">
        <v>21</v>
      </c>
      <c r="B73" s="2" t="s">
        <v>88</v>
      </c>
      <c r="C73" s="33" t="s">
        <v>70</v>
      </c>
      <c r="D73" s="3">
        <v>2006</v>
      </c>
      <c r="E73" s="2" t="s">
        <v>99</v>
      </c>
      <c r="F73" s="43">
        <v>110.2</v>
      </c>
      <c r="G73" s="30">
        <v>544</v>
      </c>
    </row>
    <row r="74" spans="1:7" ht="40.5">
      <c r="A74" s="25">
        <v>22</v>
      </c>
      <c r="B74" s="2" t="s">
        <v>93</v>
      </c>
      <c r="C74" s="33" t="s">
        <v>70</v>
      </c>
      <c r="D74" s="3">
        <v>2006</v>
      </c>
      <c r="E74" s="2" t="s">
        <v>100</v>
      </c>
      <c r="F74" s="53">
        <v>91.8</v>
      </c>
      <c r="G74" s="30">
        <v>439</v>
      </c>
    </row>
    <row r="75" spans="1:7" ht="21">
      <c r="A75" s="25">
        <v>23</v>
      </c>
      <c r="B75" s="2" t="s">
        <v>357</v>
      </c>
      <c r="C75" s="33" t="s">
        <v>70</v>
      </c>
      <c r="D75" s="73">
        <v>2006</v>
      </c>
      <c r="E75" s="2" t="s">
        <v>358</v>
      </c>
      <c r="F75" s="53">
        <v>42.66</v>
      </c>
      <c r="G75" s="30">
        <v>194</v>
      </c>
    </row>
    <row r="76" spans="1:7" ht="40.5">
      <c r="A76" s="25">
        <v>24</v>
      </c>
      <c r="B76" s="2" t="s">
        <v>359</v>
      </c>
      <c r="C76" s="33" t="s">
        <v>70</v>
      </c>
      <c r="D76" s="73">
        <v>2006</v>
      </c>
      <c r="E76" s="2" t="s">
        <v>360</v>
      </c>
      <c r="F76" s="53">
        <v>26.3</v>
      </c>
      <c r="G76" s="30">
        <v>88</v>
      </c>
    </row>
    <row r="77" spans="1:7" ht="40.5">
      <c r="A77" s="25">
        <v>25</v>
      </c>
      <c r="B77" s="2" t="s">
        <v>471</v>
      </c>
      <c r="C77" s="33" t="s">
        <v>70</v>
      </c>
      <c r="D77" s="86">
        <v>2006</v>
      </c>
      <c r="E77" s="2" t="s">
        <v>472</v>
      </c>
      <c r="F77" s="53">
        <v>22.25</v>
      </c>
      <c r="G77" s="30">
        <v>737</v>
      </c>
    </row>
    <row r="78" spans="1:7" ht="21">
      <c r="A78" s="25">
        <v>26</v>
      </c>
      <c r="B78" s="2" t="s">
        <v>473</v>
      </c>
      <c r="C78" s="33" t="s">
        <v>135</v>
      </c>
      <c r="D78" s="86">
        <v>2006</v>
      </c>
      <c r="E78" s="2" t="s">
        <v>474</v>
      </c>
      <c r="F78" s="53">
        <v>13</v>
      </c>
      <c r="G78" s="30">
        <v>65</v>
      </c>
    </row>
    <row r="79" spans="1:7" ht="40.5">
      <c r="A79" s="25">
        <v>27</v>
      </c>
      <c r="B79" s="2" t="s">
        <v>562</v>
      </c>
      <c r="C79" s="33" t="s">
        <v>70</v>
      </c>
      <c r="D79" s="98">
        <v>2006</v>
      </c>
      <c r="E79" s="2" t="s">
        <v>563</v>
      </c>
      <c r="F79" s="53">
        <v>30.83</v>
      </c>
      <c r="G79" s="30">
        <v>334</v>
      </c>
    </row>
    <row r="80" spans="1:7" ht="40.5">
      <c r="A80" s="25">
        <v>28</v>
      </c>
      <c r="B80" s="2" t="s">
        <v>564</v>
      </c>
      <c r="C80" s="33" t="s">
        <v>70</v>
      </c>
      <c r="D80" s="98">
        <v>2006</v>
      </c>
      <c r="E80" s="2" t="s">
        <v>565</v>
      </c>
      <c r="F80" s="53">
        <v>19.28</v>
      </c>
      <c r="G80" s="30">
        <v>53</v>
      </c>
    </row>
    <row r="81" spans="1:7" ht="21">
      <c r="A81" s="25"/>
      <c r="B81" s="2"/>
      <c r="C81" s="33"/>
      <c r="D81" s="3"/>
      <c r="E81" s="2" t="s">
        <v>72</v>
      </c>
      <c r="F81" s="54">
        <f>SUM(F66:F80)</f>
        <v>677.3799999999999</v>
      </c>
      <c r="G81" s="37">
        <f>SUM(G66:G80)</f>
        <v>4853</v>
      </c>
    </row>
    <row r="82" spans="1:7" ht="26.25">
      <c r="A82" s="25"/>
      <c r="B82" s="39" t="s">
        <v>34</v>
      </c>
      <c r="C82" s="33"/>
      <c r="D82" s="3"/>
      <c r="E82" s="2"/>
      <c r="F82" s="53"/>
      <c r="G82" s="30"/>
    </row>
    <row r="83" spans="1:7" ht="40.5">
      <c r="A83" s="25">
        <v>29</v>
      </c>
      <c r="B83" s="2" t="s">
        <v>89</v>
      </c>
      <c r="C83" s="27" t="s">
        <v>94</v>
      </c>
      <c r="D83" s="3">
        <v>2007</v>
      </c>
      <c r="E83" s="2" t="s">
        <v>101</v>
      </c>
      <c r="F83" s="53">
        <v>975</v>
      </c>
      <c r="G83" s="30">
        <v>426</v>
      </c>
    </row>
    <row r="84" spans="1:7" ht="51" customHeight="1">
      <c r="A84" s="25">
        <v>30</v>
      </c>
      <c r="B84" s="2" t="s">
        <v>90</v>
      </c>
      <c r="C84" s="27" t="s">
        <v>94</v>
      </c>
      <c r="D84" s="3">
        <v>2007</v>
      </c>
      <c r="E84" s="2" t="s">
        <v>102</v>
      </c>
      <c r="F84" s="53">
        <v>75</v>
      </c>
      <c r="G84" s="30">
        <v>475</v>
      </c>
    </row>
    <row r="85" spans="1:7" ht="21">
      <c r="A85" s="25">
        <v>31</v>
      </c>
      <c r="B85" s="2" t="s">
        <v>91</v>
      </c>
      <c r="C85" s="27" t="s">
        <v>94</v>
      </c>
      <c r="D85" s="3">
        <v>2007</v>
      </c>
      <c r="E85" s="2" t="s">
        <v>103</v>
      </c>
      <c r="F85" s="53">
        <v>90</v>
      </c>
      <c r="G85" s="30">
        <v>38</v>
      </c>
    </row>
    <row r="86" spans="1:7" ht="21">
      <c r="A86" s="25">
        <v>32</v>
      </c>
      <c r="B86" s="2" t="s">
        <v>95</v>
      </c>
      <c r="C86" s="2" t="s">
        <v>80</v>
      </c>
      <c r="D86" s="3">
        <v>2007</v>
      </c>
      <c r="E86" s="2" t="s">
        <v>104</v>
      </c>
      <c r="F86" s="53">
        <v>131.66</v>
      </c>
      <c r="G86" s="30">
        <v>150</v>
      </c>
    </row>
    <row r="87" spans="1:7" ht="40.5">
      <c r="A87" s="25">
        <v>33</v>
      </c>
      <c r="B87" s="2" t="s">
        <v>92</v>
      </c>
      <c r="C87" s="33" t="s">
        <v>70</v>
      </c>
      <c r="D87" s="3">
        <v>2007</v>
      </c>
      <c r="E87" s="2" t="s">
        <v>105</v>
      </c>
      <c r="F87" s="53">
        <v>43.32</v>
      </c>
      <c r="G87" s="30">
        <v>158</v>
      </c>
    </row>
    <row r="88" spans="1:7" ht="40.5">
      <c r="A88" s="25">
        <v>34</v>
      </c>
      <c r="B88" s="2" t="s">
        <v>96</v>
      </c>
      <c r="C88" s="33" t="s">
        <v>70</v>
      </c>
      <c r="D88" s="3">
        <v>2007</v>
      </c>
      <c r="E88" s="2" t="s">
        <v>106</v>
      </c>
      <c r="F88" s="53">
        <v>1022.77</v>
      </c>
      <c r="G88" s="30">
        <v>226</v>
      </c>
    </row>
    <row r="89" spans="1:7" ht="24.75" customHeight="1">
      <c r="A89" s="25">
        <v>35</v>
      </c>
      <c r="B89" s="2" t="s">
        <v>97</v>
      </c>
      <c r="C89" s="27" t="s">
        <v>98</v>
      </c>
      <c r="D89" s="3">
        <v>2007</v>
      </c>
      <c r="E89" s="2" t="s">
        <v>107</v>
      </c>
      <c r="F89" s="53">
        <v>2016</v>
      </c>
      <c r="G89" s="30">
        <v>1625</v>
      </c>
    </row>
    <row r="90" spans="1:7" ht="40.5">
      <c r="A90" s="25">
        <v>36</v>
      </c>
      <c r="B90" s="2" t="s">
        <v>108</v>
      </c>
      <c r="C90" s="33" t="s">
        <v>70</v>
      </c>
      <c r="D90" s="3">
        <v>2007</v>
      </c>
      <c r="E90" s="32" t="s">
        <v>119</v>
      </c>
      <c r="F90" s="53">
        <v>57.13</v>
      </c>
      <c r="G90" s="30">
        <v>193</v>
      </c>
    </row>
    <row r="91" spans="1:7" ht="21">
      <c r="A91" s="25">
        <v>37</v>
      </c>
      <c r="B91" s="2" t="s">
        <v>115</v>
      </c>
      <c r="C91" s="2" t="s">
        <v>80</v>
      </c>
      <c r="D91" s="3">
        <v>2007</v>
      </c>
      <c r="E91" s="32" t="s">
        <v>120</v>
      </c>
      <c r="F91" s="53">
        <v>240</v>
      </c>
      <c r="G91" s="30">
        <v>3000</v>
      </c>
    </row>
    <row r="92" spans="1:7" ht="40.5">
      <c r="A92" s="25">
        <v>38</v>
      </c>
      <c r="B92" s="2" t="s">
        <v>109</v>
      </c>
      <c r="C92" s="27" t="s">
        <v>117</v>
      </c>
      <c r="D92" s="3">
        <v>2007</v>
      </c>
      <c r="E92" s="32" t="s">
        <v>121</v>
      </c>
      <c r="F92" s="53">
        <v>22.01</v>
      </c>
      <c r="G92" s="30">
        <v>384</v>
      </c>
    </row>
    <row r="93" spans="1:7" ht="40.5">
      <c r="A93" s="25">
        <v>39</v>
      </c>
      <c r="B93" s="2" t="s">
        <v>110</v>
      </c>
      <c r="C93" s="33" t="s">
        <v>70</v>
      </c>
      <c r="D93" s="3">
        <v>2007</v>
      </c>
      <c r="E93" s="32" t="s">
        <v>122</v>
      </c>
      <c r="F93" s="53">
        <v>625</v>
      </c>
      <c r="G93" s="30">
        <v>3564</v>
      </c>
    </row>
    <row r="94" spans="1:7" ht="21">
      <c r="A94" s="25">
        <v>40</v>
      </c>
      <c r="B94" s="2" t="s">
        <v>353</v>
      </c>
      <c r="C94" s="33" t="s">
        <v>70</v>
      </c>
      <c r="D94" s="73">
        <v>2007</v>
      </c>
      <c r="E94" s="32" t="s">
        <v>354</v>
      </c>
      <c r="F94" s="53">
        <v>39.03</v>
      </c>
      <c r="G94" s="30">
        <v>230</v>
      </c>
    </row>
    <row r="95" spans="1:7" ht="40.5">
      <c r="A95" s="25">
        <v>41</v>
      </c>
      <c r="B95" s="2" t="s">
        <v>355</v>
      </c>
      <c r="C95" s="33" t="s">
        <v>70</v>
      </c>
      <c r="D95" s="73">
        <v>2007</v>
      </c>
      <c r="E95" s="32" t="s">
        <v>356</v>
      </c>
      <c r="F95" s="53">
        <v>29.08</v>
      </c>
      <c r="G95" s="30">
        <v>97</v>
      </c>
    </row>
    <row r="96" spans="1:7" ht="40.5">
      <c r="A96" s="25">
        <v>42</v>
      </c>
      <c r="B96" s="2" t="s">
        <v>366</v>
      </c>
      <c r="C96" s="33" t="s">
        <v>338</v>
      </c>
      <c r="D96" s="73">
        <v>2007</v>
      </c>
      <c r="E96" s="32" t="s">
        <v>367</v>
      </c>
      <c r="F96" s="53">
        <v>35.13</v>
      </c>
      <c r="G96" s="30">
        <v>308</v>
      </c>
    </row>
    <row r="97" spans="1:7" ht="60.75">
      <c r="A97" s="25">
        <v>43</v>
      </c>
      <c r="B97" s="2" t="s">
        <v>566</v>
      </c>
      <c r="C97" s="33" t="s">
        <v>70</v>
      </c>
      <c r="D97" s="98">
        <v>2007</v>
      </c>
      <c r="E97" s="32" t="s">
        <v>68</v>
      </c>
      <c r="F97" s="53">
        <v>21.18</v>
      </c>
      <c r="G97" s="30">
        <v>56</v>
      </c>
    </row>
    <row r="98" spans="1:7" ht="40.5">
      <c r="A98" s="25">
        <v>44</v>
      </c>
      <c r="B98" s="2" t="s">
        <v>567</v>
      </c>
      <c r="C98" s="33" t="s">
        <v>70</v>
      </c>
      <c r="D98" s="98">
        <v>2007</v>
      </c>
      <c r="E98" s="32" t="s">
        <v>568</v>
      </c>
      <c r="F98" s="53">
        <v>23.45</v>
      </c>
      <c r="G98" s="30">
        <v>60</v>
      </c>
    </row>
    <row r="99" spans="1:7" ht="40.5">
      <c r="A99" s="25">
        <v>45</v>
      </c>
      <c r="B99" s="2" t="s">
        <v>569</v>
      </c>
      <c r="C99" s="32" t="s">
        <v>570</v>
      </c>
      <c r="D99" s="98">
        <v>2007</v>
      </c>
      <c r="E99" s="32" t="s">
        <v>571</v>
      </c>
      <c r="F99" s="53">
        <v>52.32</v>
      </c>
      <c r="G99" s="30">
        <v>406</v>
      </c>
    </row>
    <row r="100" spans="1:7" ht="21">
      <c r="A100" s="25"/>
      <c r="B100" s="2"/>
      <c r="C100" s="33"/>
      <c r="D100" s="3"/>
      <c r="E100" s="32" t="s">
        <v>72</v>
      </c>
      <c r="F100" s="54">
        <f>SUM(F83:F99)</f>
        <v>5498.08</v>
      </c>
      <c r="G100" s="37">
        <f>SUM(G83:G99)</f>
        <v>11396</v>
      </c>
    </row>
    <row r="101" spans="1:7" ht="26.25">
      <c r="A101" s="25"/>
      <c r="B101" s="39" t="s">
        <v>138</v>
      </c>
      <c r="C101" s="33"/>
      <c r="D101" s="3"/>
      <c r="E101" s="32"/>
      <c r="F101" s="53"/>
      <c r="G101" s="30"/>
    </row>
    <row r="102" spans="1:7" ht="21">
      <c r="A102" s="25">
        <v>46</v>
      </c>
      <c r="B102" s="2" t="s">
        <v>111</v>
      </c>
      <c r="C102" s="33" t="s">
        <v>70</v>
      </c>
      <c r="D102" s="3">
        <v>2008</v>
      </c>
      <c r="E102" s="32" t="s">
        <v>123</v>
      </c>
      <c r="F102" s="53">
        <v>1900</v>
      </c>
      <c r="G102" s="30">
        <v>1217</v>
      </c>
    </row>
    <row r="103" spans="1:7" ht="21">
      <c r="A103" s="25">
        <v>47</v>
      </c>
      <c r="B103" s="2" t="s">
        <v>116</v>
      </c>
      <c r="C103" s="48" t="s">
        <v>118</v>
      </c>
      <c r="D103" s="3">
        <v>2008</v>
      </c>
      <c r="E103" s="32" t="s">
        <v>124</v>
      </c>
      <c r="F103" s="53">
        <v>41.28</v>
      </c>
      <c r="G103" s="30">
        <v>95</v>
      </c>
    </row>
    <row r="104" spans="1:7" ht="40.5">
      <c r="A104" s="25">
        <v>48</v>
      </c>
      <c r="B104" s="2" t="s">
        <v>112</v>
      </c>
      <c r="C104" s="33" t="s">
        <v>70</v>
      </c>
      <c r="D104" s="3">
        <v>2008</v>
      </c>
      <c r="E104" s="32" t="s">
        <v>125</v>
      </c>
      <c r="F104" s="53">
        <v>174.03</v>
      </c>
      <c r="G104" s="30">
        <v>637</v>
      </c>
    </row>
    <row r="105" spans="1:7" ht="21">
      <c r="A105" s="25">
        <v>49</v>
      </c>
      <c r="B105" s="2" t="s">
        <v>346</v>
      </c>
      <c r="C105" s="27" t="s">
        <v>347</v>
      </c>
      <c r="D105" s="98">
        <v>2008</v>
      </c>
      <c r="E105" s="32" t="s">
        <v>348</v>
      </c>
      <c r="F105" s="53">
        <v>80</v>
      </c>
      <c r="G105" s="55">
        <v>88</v>
      </c>
    </row>
    <row r="106" spans="1:7" ht="40.5">
      <c r="A106" s="25">
        <v>50</v>
      </c>
      <c r="B106" s="2" t="s">
        <v>349</v>
      </c>
      <c r="C106" s="33" t="s">
        <v>70</v>
      </c>
      <c r="D106" s="98">
        <v>2008</v>
      </c>
      <c r="E106" s="32" t="s">
        <v>350</v>
      </c>
      <c r="F106" s="53">
        <v>70</v>
      </c>
      <c r="G106" s="55">
        <v>237</v>
      </c>
    </row>
    <row r="107" spans="1:7" ht="21">
      <c r="A107" s="25">
        <v>51</v>
      </c>
      <c r="B107" s="2" t="s">
        <v>113</v>
      </c>
      <c r="C107" s="33" t="s">
        <v>70</v>
      </c>
      <c r="D107" s="98">
        <v>2008</v>
      </c>
      <c r="E107" s="32" t="s">
        <v>126</v>
      </c>
      <c r="F107" s="53">
        <v>142.88</v>
      </c>
      <c r="G107" s="30">
        <v>568</v>
      </c>
    </row>
    <row r="108" spans="1:7" ht="21">
      <c r="A108" s="25">
        <v>52</v>
      </c>
      <c r="B108" s="2" t="s">
        <v>114</v>
      </c>
      <c r="C108" s="27" t="s">
        <v>132</v>
      </c>
      <c r="D108" s="98">
        <v>2008</v>
      </c>
      <c r="E108" s="32" t="s">
        <v>127</v>
      </c>
      <c r="F108" s="53">
        <v>414</v>
      </c>
      <c r="G108" s="30">
        <v>394</v>
      </c>
    </row>
    <row r="109" spans="1:7" ht="40.5">
      <c r="A109" s="25">
        <v>53</v>
      </c>
      <c r="B109" s="2" t="s">
        <v>128</v>
      </c>
      <c r="C109" s="27" t="s">
        <v>94</v>
      </c>
      <c r="D109" s="98">
        <v>2008</v>
      </c>
      <c r="E109" s="32" t="s">
        <v>136</v>
      </c>
      <c r="F109" s="53">
        <v>143.63</v>
      </c>
      <c r="G109" s="55">
        <v>302</v>
      </c>
    </row>
    <row r="110" spans="1:7" ht="21">
      <c r="A110" s="25">
        <v>54</v>
      </c>
      <c r="B110" s="2" t="s">
        <v>129</v>
      </c>
      <c r="C110" s="27" t="s">
        <v>133</v>
      </c>
      <c r="D110" s="98">
        <v>2008</v>
      </c>
      <c r="E110" s="32" t="s">
        <v>68</v>
      </c>
      <c r="F110" s="53">
        <v>212</v>
      </c>
      <c r="G110" s="55">
        <v>164</v>
      </c>
    </row>
    <row r="111" spans="1:7" ht="40.5">
      <c r="A111" s="25">
        <v>55</v>
      </c>
      <c r="B111" s="2" t="s">
        <v>327</v>
      </c>
      <c r="C111" s="33" t="s">
        <v>70</v>
      </c>
      <c r="D111" s="3">
        <v>2008</v>
      </c>
      <c r="E111" s="32" t="s">
        <v>328</v>
      </c>
      <c r="F111" s="53">
        <v>77.39</v>
      </c>
      <c r="G111" s="30">
        <v>179</v>
      </c>
    </row>
    <row r="112" spans="1:7" ht="21">
      <c r="A112" s="25">
        <v>56</v>
      </c>
      <c r="B112" s="2" t="s">
        <v>329</v>
      </c>
      <c r="C112" s="33" t="s">
        <v>70</v>
      </c>
      <c r="D112" s="3">
        <v>2008</v>
      </c>
      <c r="E112" s="32" t="s">
        <v>330</v>
      </c>
      <c r="F112" s="53">
        <v>76.23</v>
      </c>
      <c r="G112" s="30">
        <v>145</v>
      </c>
    </row>
    <row r="113" spans="1:7" ht="40.5">
      <c r="A113" s="25">
        <v>57</v>
      </c>
      <c r="B113" s="2" t="s">
        <v>475</v>
      </c>
      <c r="C113" s="33" t="s">
        <v>364</v>
      </c>
      <c r="D113" s="98">
        <v>2008</v>
      </c>
      <c r="E113" s="32" t="s">
        <v>476</v>
      </c>
      <c r="F113" s="53">
        <v>23.75</v>
      </c>
      <c r="G113" s="55">
        <v>24</v>
      </c>
    </row>
    <row r="114" spans="1:7" ht="40.5">
      <c r="A114" s="25">
        <v>58</v>
      </c>
      <c r="B114" s="2" t="s">
        <v>572</v>
      </c>
      <c r="C114" s="32" t="s">
        <v>573</v>
      </c>
      <c r="D114" s="3">
        <v>2008</v>
      </c>
      <c r="E114" s="32" t="s">
        <v>333</v>
      </c>
      <c r="F114" s="53">
        <v>110.15</v>
      </c>
      <c r="G114" s="30">
        <v>511</v>
      </c>
    </row>
    <row r="115" spans="1:7" ht="40.5">
      <c r="A115" s="25">
        <v>59</v>
      </c>
      <c r="B115" s="2" t="s">
        <v>574</v>
      </c>
      <c r="C115" s="32" t="s">
        <v>465</v>
      </c>
      <c r="D115" s="98">
        <v>2008</v>
      </c>
      <c r="E115" s="32" t="s">
        <v>575</v>
      </c>
      <c r="F115" s="53">
        <v>16.91</v>
      </c>
      <c r="G115" s="30">
        <v>116</v>
      </c>
    </row>
    <row r="116" spans="1:7" ht="40.5">
      <c r="A116" s="25">
        <v>60</v>
      </c>
      <c r="B116" s="2" t="s">
        <v>576</v>
      </c>
      <c r="C116" s="32" t="s">
        <v>465</v>
      </c>
      <c r="D116" s="98">
        <v>2008</v>
      </c>
      <c r="E116" s="32" t="s">
        <v>577</v>
      </c>
      <c r="F116" s="53">
        <v>35.51</v>
      </c>
      <c r="G116" s="30">
        <v>82</v>
      </c>
    </row>
    <row r="117" spans="1:7" ht="40.5">
      <c r="A117" s="25">
        <v>61</v>
      </c>
      <c r="B117" s="2" t="s">
        <v>578</v>
      </c>
      <c r="C117" s="32" t="s">
        <v>579</v>
      </c>
      <c r="D117" s="98">
        <v>2008</v>
      </c>
      <c r="E117" s="32" t="s">
        <v>580</v>
      </c>
      <c r="F117" s="53">
        <v>30.05</v>
      </c>
      <c r="G117" s="30">
        <v>150</v>
      </c>
    </row>
    <row r="118" spans="1:7" ht="21">
      <c r="A118" s="25"/>
      <c r="B118" s="2"/>
      <c r="C118" s="27"/>
      <c r="D118" s="3"/>
      <c r="E118" s="3" t="s">
        <v>72</v>
      </c>
      <c r="F118" s="54">
        <f>SUM(F102:F117)</f>
        <v>3547.8100000000004</v>
      </c>
      <c r="G118" s="57">
        <f>SUM(G102:G117)</f>
        <v>4909</v>
      </c>
    </row>
    <row r="119" spans="1:7" ht="26.25">
      <c r="A119" s="25"/>
      <c r="B119" s="39" t="s">
        <v>139</v>
      </c>
      <c r="C119" s="27"/>
      <c r="D119" s="3"/>
      <c r="E119" s="32"/>
      <c r="F119" s="53"/>
      <c r="G119" s="55"/>
    </row>
    <row r="120" spans="1:7" ht="21">
      <c r="A120" s="25">
        <v>62</v>
      </c>
      <c r="B120" s="2" t="s">
        <v>130</v>
      </c>
      <c r="C120" s="27" t="s">
        <v>134</v>
      </c>
      <c r="D120" s="3">
        <v>2009</v>
      </c>
      <c r="E120" s="32" t="s">
        <v>296</v>
      </c>
      <c r="F120" s="53">
        <v>52</v>
      </c>
      <c r="G120" s="55">
        <v>820</v>
      </c>
    </row>
    <row r="121" spans="1:7" ht="40.5">
      <c r="A121" s="25">
        <v>63</v>
      </c>
      <c r="B121" s="2" t="s">
        <v>131</v>
      </c>
      <c r="C121" s="27" t="s">
        <v>135</v>
      </c>
      <c r="D121" s="3">
        <v>2009</v>
      </c>
      <c r="E121" s="32" t="s">
        <v>137</v>
      </c>
      <c r="F121" s="53">
        <v>56.83</v>
      </c>
      <c r="G121" s="55">
        <v>360</v>
      </c>
    </row>
    <row r="122" spans="1:7" ht="40.5">
      <c r="A122" s="25">
        <v>64</v>
      </c>
      <c r="B122" s="2" t="s">
        <v>361</v>
      </c>
      <c r="C122" s="27" t="s">
        <v>70</v>
      </c>
      <c r="D122" s="73">
        <v>2009</v>
      </c>
      <c r="E122" s="32" t="s">
        <v>362</v>
      </c>
      <c r="F122" s="53">
        <v>35.07</v>
      </c>
      <c r="G122" s="55">
        <v>160</v>
      </c>
    </row>
    <row r="123" spans="1:7" ht="40.5">
      <c r="A123" s="25">
        <v>65</v>
      </c>
      <c r="B123" s="2" t="s">
        <v>363</v>
      </c>
      <c r="C123" s="27" t="s">
        <v>364</v>
      </c>
      <c r="D123" s="73">
        <v>2009</v>
      </c>
      <c r="E123" s="32" t="s">
        <v>365</v>
      </c>
      <c r="F123" s="53">
        <v>32.57</v>
      </c>
      <c r="G123" s="55">
        <v>495</v>
      </c>
    </row>
    <row r="124" spans="1:7" ht="21">
      <c r="A124" s="25">
        <v>66</v>
      </c>
      <c r="B124" s="2" t="s">
        <v>581</v>
      </c>
      <c r="C124" s="27" t="s">
        <v>364</v>
      </c>
      <c r="D124" s="98">
        <v>2009</v>
      </c>
      <c r="E124" s="32" t="s">
        <v>582</v>
      </c>
      <c r="F124" s="53">
        <v>188.09</v>
      </c>
      <c r="G124" s="55">
        <v>81</v>
      </c>
    </row>
    <row r="125" spans="1:7" ht="21">
      <c r="A125" s="25"/>
      <c r="B125" s="2"/>
      <c r="C125" s="27"/>
      <c r="D125" s="66"/>
      <c r="E125" s="32" t="s">
        <v>72</v>
      </c>
      <c r="F125" s="54">
        <f>SUM(F120:F124)</f>
        <v>364.56</v>
      </c>
      <c r="G125" s="57">
        <f>SUM(G120:G124)</f>
        <v>1916</v>
      </c>
    </row>
    <row r="126" spans="1:7" ht="26.25">
      <c r="A126" s="25"/>
      <c r="B126" s="39" t="s">
        <v>297</v>
      </c>
      <c r="C126" s="27"/>
      <c r="D126" s="66"/>
      <c r="E126" s="32"/>
      <c r="F126" s="53"/>
      <c r="G126" s="55"/>
    </row>
    <row r="127" spans="1:7" ht="21">
      <c r="A127" s="25">
        <v>67</v>
      </c>
      <c r="B127" s="2" t="s">
        <v>294</v>
      </c>
      <c r="C127" s="27" t="s">
        <v>291</v>
      </c>
      <c r="D127" s="62">
        <v>2010</v>
      </c>
      <c r="E127" s="32" t="s">
        <v>295</v>
      </c>
      <c r="F127" s="53">
        <v>500</v>
      </c>
      <c r="G127" s="55">
        <v>1500</v>
      </c>
    </row>
    <row r="128" spans="1:7" ht="21">
      <c r="A128" s="25">
        <v>68</v>
      </c>
      <c r="B128" s="2" t="s">
        <v>293</v>
      </c>
      <c r="C128" s="27" t="s">
        <v>292</v>
      </c>
      <c r="D128" s="62">
        <v>2010</v>
      </c>
      <c r="E128" s="32" t="s">
        <v>104</v>
      </c>
      <c r="F128" s="53">
        <v>216.19</v>
      </c>
      <c r="G128" s="55">
        <v>182</v>
      </c>
    </row>
    <row r="129" spans="1:7" ht="21">
      <c r="A129" s="25">
        <v>69</v>
      </c>
      <c r="B129" s="2" t="s">
        <v>331</v>
      </c>
      <c r="C129" s="27" t="s">
        <v>332</v>
      </c>
      <c r="D129" s="71">
        <v>2010</v>
      </c>
      <c r="E129" s="32" t="s">
        <v>333</v>
      </c>
      <c r="F129" s="53">
        <v>44.37</v>
      </c>
      <c r="G129" s="55">
        <v>180</v>
      </c>
    </row>
    <row r="130" spans="1:7" ht="40.5">
      <c r="A130" s="25">
        <v>70</v>
      </c>
      <c r="B130" s="2" t="s">
        <v>335</v>
      </c>
      <c r="C130" s="27" t="s">
        <v>334</v>
      </c>
      <c r="D130" s="71">
        <v>2010</v>
      </c>
      <c r="E130" s="32" t="s">
        <v>336</v>
      </c>
      <c r="F130" s="53">
        <v>29.64</v>
      </c>
      <c r="G130" s="55">
        <v>32</v>
      </c>
    </row>
    <row r="131" spans="1:7" ht="40.5">
      <c r="A131" s="25">
        <v>71</v>
      </c>
      <c r="B131" s="2" t="s">
        <v>337</v>
      </c>
      <c r="C131" s="27" t="s">
        <v>338</v>
      </c>
      <c r="D131" s="71">
        <v>2010</v>
      </c>
      <c r="E131" s="32" t="s">
        <v>339</v>
      </c>
      <c r="F131" s="53">
        <v>152</v>
      </c>
      <c r="G131" s="55">
        <v>150</v>
      </c>
    </row>
    <row r="132" spans="1:7" ht="40.5">
      <c r="A132" s="25">
        <v>72</v>
      </c>
      <c r="B132" s="2" t="s">
        <v>340</v>
      </c>
      <c r="C132" s="27" t="s">
        <v>341</v>
      </c>
      <c r="D132" s="71">
        <v>2010</v>
      </c>
      <c r="E132" s="32" t="s">
        <v>342</v>
      </c>
      <c r="F132" s="53">
        <v>317.06</v>
      </c>
      <c r="G132" s="55">
        <v>806</v>
      </c>
    </row>
    <row r="133" spans="1:7" ht="21">
      <c r="A133" s="25">
        <v>73</v>
      </c>
      <c r="B133" s="2" t="s">
        <v>343</v>
      </c>
      <c r="C133" s="27" t="s">
        <v>344</v>
      </c>
      <c r="D133" s="71">
        <v>2010</v>
      </c>
      <c r="E133" s="32" t="s">
        <v>345</v>
      </c>
      <c r="F133" s="53">
        <v>41.2</v>
      </c>
      <c r="G133" s="55">
        <v>119</v>
      </c>
    </row>
    <row r="134" spans="1:7" ht="21">
      <c r="A134" s="25">
        <v>74</v>
      </c>
      <c r="B134" s="2" t="s">
        <v>368</v>
      </c>
      <c r="C134" s="27" t="s">
        <v>369</v>
      </c>
      <c r="D134" s="73">
        <v>2010</v>
      </c>
      <c r="E134" s="32" t="s">
        <v>391</v>
      </c>
      <c r="F134" s="53">
        <v>53.75</v>
      </c>
      <c r="G134" s="55">
        <v>45</v>
      </c>
    </row>
    <row r="135" spans="1:7" ht="21">
      <c r="A135" s="25">
        <v>75</v>
      </c>
      <c r="B135" s="2" t="s">
        <v>370</v>
      </c>
      <c r="C135" s="27" t="s">
        <v>347</v>
      </c>
      <c r="D135" s="73">
        <v>2010</v>
      </c>
      <c r="E135" s="32" t="s">
        <v>371</v>
      </c>
      <c r="F135" s="53">
        <v>73.94</v>
      </c>
      <c r="G135" s="55">
        <v>150</v>
      </c>
    </row>
    <row r="136" spans="1:7" ht="21">
      <c r="A136" s="25">
        <v>76</v>
      </c>
      <c r="B136" s="2" t="s">
        <v>372</v>
      </c>
      <c r="C136" s="27" t="s">
        <v>347</v>
      </c>
      <c r="D136" s="73">
        <v>2010</v>
      </c>
      <c r="E136" s="32" t="s">
        <v>371</v>
      </c>
      <c r="F136" s="53">
        <v>55</v>
      </c>
      <c r="G136" s="55">
        <v>52</v>
      </c>
    </row>
    <row r="137" spans="1:7" ht="21">
      <c r="A137" s="25">
        <v>77</v>
      </c>
      <c r="B137" s="2" t="s">
        <v>373</v>
      </c>
      <c r="C137" s="27" t="s">
        <v>374</v>
      </c>
      <c r="D137" s="73">
        <v>2010</v>
      </c>
      <c r="E137" s="32" t="s">
        <v>375</v>
      </c>
      <c r="F137" s="53">
        <v>62</v>
      </c>
      <c r="G137" s="55">
        <v>250</v>
      </c>
    </row>
    <row r="138" spans="1:7" ht="40.5">
      <c r="A138" s="25">
        <v>78</v>
      </c>
      <c r="B138" s="2" t="s">
        <v>376</v>
      </c>
      <c r="C138" s="27" t="s">
        <v>98</v>
      </c>
      <c r="D138" s="73">
        <v>2010</v>
      </c>
      <c r="E138" s="32" t="s">
        <v>377</v>
      </c>
      <c r="F138" s="53">
        <v>741</v>
      </c>
      <c r="G138" s="55">
        <v>1800</v>
      </c>
    </row>
    <row r="139" spans="1:7" ht="21">
      <c r="A139" s="25">
        <v>79</v>
      </c>
      <c r="B139" s="2" t="s">
        <v>378</v>
      </c>
      <c r="C139" s="27" t="s">
        <v>379</v>
      </c>
      <c r="D139" s="73">
        <v>2010</v>
      </c>
      <c r="E139" s="32" t="s">
        <v>380</v>
      </c>
      <c r="F139" s="53">
        <v>67</v>
      </c>
      <c r="G139" s="55">
        <v>123</v>
      </c>
    </row>
    <row r="140" spans="1:7" ht="21">
      <c r="A140" s="25">
        <v>80</v>
      </c>
      <c r="B140" s="2" t="s">
        <v>381</v>
      </c>
      <c r="C140" s="27" t="s">
        <v>374</v>
      </c>
      <c r="D140" s="73">
        <v>2010</v>
      </c>
      <c r="E140" s="32" t="s">
        <v>382</v>
      </c>
      <c r="F140" s="53">
        <v>200</v>
      </c>
      <c r="G140" s="55">
        <v>175</v>
      </c>
    </row>
    <row r="141" spans="1:7" ht="40.5">
      <c r="A141" s="25">
        <v>81</v>
      </c>
      <c r="B141" s="2" t="s">
        <v>383</v>
      </c>
      <c r="C141" s="27" t="s">
        <v>374</v>
      </c>
      <c r="D141" s="73">
        <v>2010</v>
      </c>
      <c r="E141" s="32" t="s">
        <v>384</v>
      </c>
      <c r="F141" s="53">
        <v>57.5</v>
      </c>
      <c r="G141" s="55">
        <v>50</v>
      </c>
    </row>
    <row r="142" spans="1:7" ht="40.5">
      <c r="A142" s="25">
        <v>82</v>
      </c>
      <c r="B142" s="2" t="s">
        <v>385</v>
      </c>
      <c r="C142" s="27" t="s">
        <v>364</v>
      </c>
      <c r="D142" s="73">
        <v>2010</v>
      </c>
      <c r="E142" s="32" t="s">
        <v>125</v>
      </c>
      <c r="F142" s="53">
        <v>127.56</v>
      </c>
      <c r="G142" s="55">
        <v>237</v>
      </c>
    </row>
    <row r="143" spans="1:7" ht="40.5">
      <c r="A143" s="25">
        <v>83</v>
      </c>
      <c r="B143" s="2" t="s">
        <v>386</v>
      </c>
      <c r="C143" s="27" t="s">
        <v>364</v>
      </c>
      <c r="D143" s="73">
        <v>2010</v>
      </c>
      <c r="E143" s="32" t="s">
        <v>125</v>
      </c>
      <c r="F143" s="53">
        <v>25.38</v>
      </c>
      <c r="G143" s="55">
        <v>184</v>
      </c>
    </row>
    <row r="144" spans="1:7" ht="40.5">
      <c r="A144" s="25">
        <v>84</v>
      </c>
      <c r="B144" s="2" t="s">
        <v>387</v>
      </c>
      <c r="C144" s="27" t="s">
        <v>364</v>
      </c>
      <c r="D144" s="73">
        <v>2010</v>
      </c>
      <c r="E144" s="32" t="s">
        <v>125</v>
      </c>
      <c r="F144" s="53">
        <v>21.04</v>
      </c>
      <c r="G144" s="55">
        <v>222</v>
      </c>
    </row>
    <row r="145" spans="1:7" ht="21">
      <c r="A145" s="25">
        <v>85</v>
      </c>
      <c r="B145" s="2" t="s">
        <v>392</v>
      </c>
      <c r="C145" s="27" t="s">
        <v>364</v>
      </c>
      <c r="D145" s="74">
        <v>2010</v>
      </c>
      <c r="E145" s="32" t="s">
        <v>393</v>
      </c>
      <c r="F145" s="53">
        <v>69.02</v>
      </c>
      <c r="G145" s="55">
        <v>60</v>
      </c>
    </row>
    <row r="146" spans="1:7" ht="40.5">
      <c r="A146" s="25">
        <v>86</v>
      </c>
      <c r="B146" s="2" t="s">
        <v>388</v>
      </c>
      <c r="C146" s="27" t="s">
        <v>364</v>
      </c>
      <c r="D146" s="73">
        <v>2010</v>
      </c>
      <c r="E146" s="32" t="s">
        <v>389</v>
      </c>
      <c r="F146" s="53">
        <v>38</v>
      </c>
      <c r="G146" s="55">
        <v>125</v>
      </c>
    </row>
    <row r="147" spans="1:7" ht="40.5">
      <c r="A147" s="25">
        <v>87</v>
      </c>
      <c r="B147" s="2" t="s">
        <v>396</v>
      </c>
      <c r="C147" s="27" t="s">
        <v>397</v>
      </c>
      <c r="D147" s="75">
        <v>2010</v>
      </c>
      <c r="E147" s="32" t="s">
        <v>411</v>
      </c>
      <c r="F147" s="53">
        <v>88.7</v>
      </c>
      <c r="G147" s="55">
        <v>250</v>
      </c>
    </row>
    <row r="148" spans="1:7" ht="40.5">
      <c r="A148" s="25">
        <v>88</v>
      </c>
      <c r="B148" s="2" t="s">
        <v>447</v>
      </c>
      <c r="C148" s="27" t="s">
        <v>448</v>
      </c>
      <c r="D148" s="82">
        <v>2010</v>
      </c>
      <c r="E148" s="32" t="s">
        <v>449</v>
      </c>
      <c r="F148" s="53">
        <v>29.3</v>
      </c>
      <c r="G148" s="55">
        <v>328</v>
      </c>
    </row>
    <row r="149" spans="1:7" ht="40.5">
      <c r="A149" s="25">
        <v>89</v>
      </c>
      <c r="B149" s="2" t="s">
        <v>450</v>
      </c>
      <c r="C149" s="27" t="s">
        <v>451</v>
      </c>
      <c r="D149" s="82">
        <v>2010</v>
      </c>
      <c r="E149" s="32" t="s">
        <v>452</v>
      </c>
      <c r="F149" s="53">
        <v>50.5</v>
      </c>
      <c r="G149" s="55">
        <v>140</v>
      </c>
    </row>
    <row r="150" spans="1:7" ht="40.5">
      <c r="A150" s="25">
        <v>90</v>
      </c>
      <c r="B150" s="2" t="s">
        <v>458</v>
      </c>
      <c r="C150" s="27" t="s">
        <v>459</v>
      </c>
      <c r="D150" s="86">
        <v>2010</v>
      </c>
      <c r="E150" s="32" t="s">
        <v>460</v>
      </c>
      <c r="F150" s="53">
        <v>80</v>
      </c>
      <c r="G150" s="55">
        <v>600</v>
      </c>
    </row>
    <row r="151" spans="1:7" ht="40.5">
      <c r="A151" s="25">
        <v>91</v>
      </c>
      <c r="B151" s="2" t="s">
        <v>583</v>
      </c>
      <c r="C151" s="27" t="s">
        <v>70</v>
      </c>
      <c r="D151" s="101">
        <v>2010</v>
      </c>
      <c r="E151" s="32" t="s">
        <v>584</v>
      </c>
      <c r="F151" s="53">
        <v>10.8</v>
      </c>
      <c r="G151" s="55">
        <v>130</v>
      </c>
    </row>
    <row r="152" spans="1:7" ht="21">
      <c r="A152" s="25">
        <v>92</v>
      </c>
      <c r="B152" s="2" t="s">
        <v>461</v>
      </c>
      <c r="C152" s="27" t="s">
        <v>462</v>
      </c>
      <c r="D152" s="86">
        <v>2010</v>
      </c>
      <c r="E152" s="32" t="s">
        <v>170</v>
      </c>
      <c r="F152" s="53">
        <v>53.98</v>
      </c>
      <c r="G152" s="55">
        <v>76</v>
      </c>
    </row>
    <row r="153" spans="1:7" ht="21">
      <c r="A153" s="25">
        <v>93</v>
      </c>
      <c r="B153" s="2" t="s">
        <v>585</v>
      </c>
      <c r="C153" s="27" t="s">
        <v>298</v>
      </c>
      <c r="D153" s="86">
        <v>2010</v>
      </c>
      <c r="E153" s="32" t="s">
        <v>463</v>
      </c>
      <c r="F153" s="53">
        <v>16.95</v>
      </c>
      <c r="G153" s="55">
        <v>210</v>
      </c>
    </row>
    <row r="154" spans="1:7" ht="40.5">
      <c r="A154" s="25">
        <v>94</v>
      </c>
      <c r="B154" s="2" t="s">
        <v>464</v>
      </c>
      <c r="C154" s="27" t="s">
        <v>465</v>
      </c>
      <c r="D154" s="86">
        <v>2010</v>
      </c>
      <c r="E154" s="32" t="s">
        <v>466</v>
      </c>
      <c r="F154" s="53">
        <v>18.1</v>
      </c>
      <c r="G154" s="55">
        <v>130</v>
      </c>
    </row>
    <row r="155" spans="1:7" ht="40.5">
      <c r="A155" s="25">
        <v>95</v>
      </c>
      <c r="B155" s="2" t="s">
        <v>467</v>
      </c>
      <c r="C155" s="27" t="s">
        <v>468</v>
      </c>
      <c r="D155" s="86">
        <v>2010</v>
      </c>
      <c r="E155" s="32" t="s">
        <v>469</v>
      </c>
      <c r="F155" s="53">
        <v>22</v>
      </c>
      <c r="G155" s="55">
        <v>39</v>
      </c>
    </row>
    <row r="156" spans="1:7" ht="40.5">
      <c r="A156" s="25">
        <v>96</v>
      </c>
      <c r="B156" s="2" t="s">
        <v>586</v>
      </c>
      <c r="C156" s="2" t="s">
        <v>587</v>
      </c>
      <c r="D156" s="101">
        <v>2010</v>
      </c>
      <c r="E156" s="32" t="s">
        <v>588</v>
      </c>
      <c r="F156" s="53">
        <v>82.21</v>
      </c>
      <c r="G156" s="55">
        <v>650</v>
      </c>
    </row>
    <row r="157" spans="1:7" ht="21">
      <c r="A157" s="25">
        <v>97</v>
      </c>
      <c r="B157" s="2" t="s">
        <v>589</v>
      </c>
      <c r="C157" s="27" t="s">
        <v>459</v>
      </c>
      <c r="D157" s="101">
        <v>2010</v>
      </c>
      <c r="E157" s="32" t="s">
        <v>83</v>
      </c>
      <c r="F157" s="53">
        <v>72</v>
      </c>
      <c r="G157" s="55">
        <v>184</v>
      </c>
    </row>
    <row r="158" spans="1:7" ht="40.5">
      <c r="A158" s="25">
        <v>98</v>
      </c>
      <c r="B158" s="2" t="s">
        <v>590</v>
      </c>
      <c r="C158" s="2" t="s">
        <v>591</v>
      </c>
      <c r="D158" s="101">
        <v>2010</v>
      </c>
      <c r="E158" s="32" t="s">
        <v>592</v>
      </c>
      <c r="F158" s="53">
        <v>29.07</v>
      </c>
      <c r="G158" s="55">
        <v>68</v>
      </c>
    </row>
    <row r="159" spans="1:7" ht="40.5">
      <c r="A159" s="25">
        <v>99</v>
      </c>
      <c r="B159" s="2" t="s">
        <v>593</v>
      </c>
      <c r="C159" s="2" t="s">
        <v>594</v>
      </c>
      <c r="D159" s="101">
        <v>2010</v>
      </c>
      <c r="E159" s="32" t="s">
        <v>595</v>
      </c>
      <c r="F159" s="53">
        <v>15.8</v>
      </c>
      <c r="G159" s="55">
        <v>12</v>
      </c>
    </row>
    <row r="160" spans="1:7" ht="21">
      <c r="A160" s="25">
        <v>100</v>
      </c>
      <c r="B160" s="2" t="s">
        <v>596</v>
      </c>
      <c r="C160" s="27" t="s">
        <v>57</v>
      </c>
      <c r="D160" s="101">
        <v>2010</v>
      </c>
      <c r="E160" s="32" t="s">
        <v>597</v>
      </c>
      <c r="F160" s="53">
        <v>32.91</v>
      </c>
      <c r="G160" s="55">
        <v>233</v>
      </c>
    </row>
    <row r="161" spans="1:7" ht="21">
      <c r="A161" s="25"/>
      <c r="B161" s="2"/>
      <c r="C161" s="27"/>
      <c r="D161" s="101"/>
      <c r="E161" s="101" t="s">
        <v>30</v>
      </c>
      <c r="F161" s="54">
        <f>SUM(F127:F160)</f>
        <v>3493.9700000000003</v>
      </c>
      <c r="G161" s="57">
        <f>SUM(G127:G160)</f>
        <v>9492</v>
      </c>
    </row>
    <row r="162" spans="1:7" ht="26.25">
      <c r="A162" s="25"/>
      <c r="B162" s="39" t="s">
        <v>477</v>
      </c>
      <c r="C162" s="27"/>
      <c r="D162" s="101"/>
      <c r="E162" s="32"/>
      <c r="F162" s="54"/>
      <c r="G162" s="57"/>
    </row>
    <row r="163" spans="1:7" ht="40.5">
      <c r="A163" s="25">
        <v>101</v>
      </c>
      <c r="B163" s="2" t="s">
        <v>598</v>
      </c>
      <c r="C163" s="2" t="s">
        <v>599</v>
      </c>
      <c r="D163" s="101" t="s">
        <v>600</v>
      </c>
      <c r="E163" s="32" t="s">
        <v>601</v>
      </c>
      <c r="F163" s="53">
        <v>40</v>
      </c>
      <c r="G163" s="55">
        <v>70</v>
      </c>
    </row>
    <row r="164" spans="1:7" ht="40.5">
      <c r="A164" s="25">
        <v>102</v>
      </c>
      <c r="B164" s="2" t="s">
        <v>602</v>
      </c>
      <c r="C164" s="2" t="s">
        <v>603</v>
      </c>
      <c r="D164" s="101">
        <v>2012</v>
      </c>
      <c r="E164" s="32" t="s">
        <v>595</v>
      </c>
      <c r="F164" s="53">
        <v>13.84</v>
      </c>
      <c r="G164" s="55">
        <v>12</v>
      </c>
    </row>
    <row r="165" spans="1:7" s="8" customFormat="1" ht="21">
      <c r="A165" s="34"/>
      <c r="B165" s="6"/>
      <c r="C165" s="6"/>
      <c r="D165" s="100"/>
      <c r="E165" s="100" t="s">
        <v>30</v>
      </c>
      <c r="F165" s="54">
        <f>SUM(F163:F164)</f>
        <v>53.84</v>
      </c>
      <c r="G165" s="57">
        <f>SUM(G163:G164)</f>
        <v>82</v>
      </c>
    </row>
    <row r="166" spans="1:7" ht="26.25">
      <c r="A166" s="25"/>
      <c r="B166" s="39" t="s">
        <v>607</v>
      </c>
      <c r="C166" s="2"/>
      <c r="D166" s="101"/>
      <c r="E166" s="32"/>
      <c r="F166" s="53"/>
      <c r="G166" s="55"/>
    </row>
    <row r="167" spans="1:7" ht="40.5">
      <c r="A167" s="25">
        <v>103</v>
      </c>
      <c r="B167" s="2" t="s">
        <v>604</v>
      </c>
      <c r="C167" s="2" t="s">
        <v>605</v>
      </c>
      <c r="D167" s="101">
        <v>2015</v>
      </c>
      <c r="E167" s="32" t="s">
        <v>606</v>
      </c>
      <c r="F167" s="54">
        <v>87.02</v>
      </c>
      <c r="G167" s="57">
        <v>700</v>
      </c>
    </row>
    <row r="168" spans="1:7" ht="23.25">
      <c r="A168" s="25"/>
      <c r="B168" s="10"/>
      <c r="C168" s="10"/>
      <c r="D168" s="10"/>
      <c r="E168" s="76" t="s">
        <v>140</v>
      </c>
      <c r="F168" s="58">
        <f>F167+F165+F161+F125+F118+F100+F81+F64+F56+F52</f>
        <v>17493.6</v>
      </c>
      <c r="G168" s="102">
        <f>G167+G165+G161+G125+G118+G100+G81+G64+G56+G52</f>
        <v>53396</v>
      </c>
    </row>
    <row r="170" spans="1:7" ht="81">
      <c r="A170" s="7" t="s">
        <v>41</v>
      </c>
      <c r="B170" s="87" t="s">
        <v>35</v>
      </c>
      <c r="C170" s="87" t="s">
        <v>36</v>
      </c>
      <c r="D170" s="87" t="s">
        <v>39</v>
      </c>
      <c r="E170" s="87" t="s">
        <v>37</v>
      </c>
      <c r="F170" s="87" t="s">
        <v>40</v>
      </c>
      <c r="G170" s="87" t="s">
        <v>38</v>
      </c>
    </row>
    <row r="171" spans="1:7" ht="27.75">
      <c r="A171" s="3"/>
      <c r="B171" s="17" t="s">
        <v>141</v>
      </c>
      <c r="C171" s="15"/>
      <c r="D171" s="15"/>
      <c r="E171" s="15"/>
      <c r="F171" s="24"/>
      <c r="G171" s="15"/>
    </row>
    <row r="172" spans="1:7" ht="26.25">
      <c r="A172" s="3"/>
      <c r="B172" s="16" t="s">
        <v>142</v>
      </c>
      <c r="C172" s="59"/>
      <c r="D172" s="15"/>
      <c r="E172" s="15"/>
      <c r="F172" s="24"/>
      <c r="G172" s="15"/>
    </row>
    <row r="173" spans="1:7" ht="21">
      <c r="A173" s="25">
        <v>1</v>
      </c>
      <c r="B173" s="2" t="s">
        <v>144</v>
      </c>
      <c r="C173" s="2" t="s">
        <v>145</v>
      </c>
      <c r="D173" s="3">
        <v>1984</v>
      </c>
      <c r="E173" s="2" t="s">
        <v>146</v>
      </c>
      <c r="F173" s="43">
        <v>3604.01</v>
      </c>
      <c r="G173" s="30">
        <v>2832</v>
      </c>
    </row>
    <row r="174" spans="1:7" ht="21">
      <c r="A174" s="25">
        <v>2</v>
      </c>
      <c r="B174" s="2" t="s">
        <v>147</v>
      </c>
      <c r="C174" s="2" t="s">
        <v>148</v>
      </c>
      <c r="D174" s="3">
        <v>1985</v>
      </c>
      <c r="E174" s="2" t="s">
        <v>149</v>
      </c>
      <c r="F174" s="43">
        <v>45</v>
      </c>
      <c r="G174" s="30">
        <v>526</v>
      </c>
    </row>
    <row r="175" spans="1:7" ht="21">
      <c r="A175" s="25">
        <v>3</v>
      </c>
      <c r="B175" s="2" t="s">
        <v>150</v>
      </c>
      <c r="C175" s="2" t="s">
        <v>143</v>
      </c>
      <c r="D175" s="3">
        <v>1986</v>
      </c>
      <c r="E175" s="2" t="s">
        <v>151</v>
      </c>
      <c r="F175" s="43">
        <v>20</v>
      </c>
      <c r="G175" s="30">
        <v>111</v>
      </c>
    </row>
    <row r="176" spans="1:7" ht="21">
      <c r="A176" s="25"/>
      <c r="B176" s="10"/>
      <c r="C176" s="10"/>
      <c r="D176" s="10"/>
      <c r="E176" s="3" t="s">
        <v>72</v>
      </c>
      <c r="F176" s="54">
        <f>SUM(F173:F175)</f>
        <v>3669.01</v>
      </c>
      <c r="G176" s="57">
        <f>SUM(G173:G175)</f>
        <v>3469</v>
      </c>
    </row>
    <row r="178" spans="1:7" ht="81">
      <c r="A178" s="7" t="s">
        <v>41</v>
      </c>
      <c r="B178" s="87" t="s">
        <v>35</v>
      </c>
      <c r="C178" s="87" t="s">
        <v>36</v>
      </c>
      <c r="D178" s="87" t="s">
        <v>39</v>
      </c>
      <c r="E178" s="87" t="s">
        <v>37</v>
      </c>
      <c r="F178" s="87" t="s">
        <v>40</v>
      </c>
      <c r="G178" s="87" t="s">
        <v>38</v>
      </c>
    </row>
    <row r="179" spans="1:7" ht="27.75">
      <c r="A179" s="3"/>
      <c r="B179" s="17" t="s">
        <v>290</v>
      </c>
      <c r="C179" s="15"/>
      <c r="D179" s="15"/>
      <c r="E179" s="15"/>
      <c r="F179" s="24"/>
      <c r="G179" s="15"/>
    </row>
    <row r="180" spans="1:7" ht="26.25">
      <c r="A180" s="3"/>
      <c r="B180" s="16" t="s">
        <v>325</v>
      </c>
      <c r="C180" s="59"/>
      <c r="D180" s="15"/>
      <c r="E180" s="15"/>
      <c r="F180" s="24"/>
      <c r="G180" s="15"/>
    </row>
    <row r="181" spans="1:7" ht="20.25">
      <c r="A181" s="25"/>
      <c r="B181" s="10"/>
      <c r="C181" s="10"/>
      <c r="D181" s="10"/>
      <c r="E181" s="10"/>
      <c r="F181" s="44"/>
      <c r="G181" s="44"/>
    </row>
    <row r="182" spans="1:7" ht="21">
      <c r="A182" s="25">
        <v>1</v>
      </c>
      <c r="B182" s="2" t="s">
        <v>480</v>
      </c>
      <c r="C182" s="2" t="s">
        <v>156</v>
      </c>
      <c r="D182" s="89">
        <v>1983</v>
      </c>
      <c r="E182" s="89" t="s">
        <v>152</v>
      </c>
      <c r="F182" s="43">
        <v>22.63</v>
      </c>
      <c r="G182" s="30">
        <v>600</v>
      </c>
    </row>
    <row r="183" spans="1:7" ht="21">
      <c r="A183" s="25">
        <v>2</v>
      </c>
      <c r="B183" s="2" t="s">
        <v>162</v>
      </c>
      <c r="C183" s="2" t="s">
        <v>157</v>
      </c>
      <c r="D183" s="89">
        <v>1983</v>
      </c>
      <c r="E183" s="89" t="s">
        <v>152</v>
      </c>
      <c r="F183" s="43">
        <v>50.43</v>
      </c>
      <c r="G183" s="30">
        <v>900</v>
      </c>
    </row>
    <row r="184" spans="1:7" s="1" customFormat="1" ht="21">
      <c r="A184" s="61">
        <v>3</v>
      </c>
      <c r="B184" s="2" t="s">
        <v>163</v>
      </c>
      <c r="C184" s="2" t="s">
        <v>158</v>
      </c>
      <c r="D184" s="89">
        <v>1984</v>
      </c>
      <c r="E184" s="89" t="s">
        <v>152</v>
      </c>
      <c r="F184" s="43">
        <v>21.4</v>
      </c>
      <c r="G184" s="30">
        <v>1056</v>
      </c>
    </row>
    <row r="185" spans="1:7" s="1" customFormat="1" ht="21">
      <c r="A185" s="61">
        <v>4</v>
      </c>
      <c r="B185" s="2" t="s">
        <v>478</v>
      </c>
      <c r="C185" s="2" t="s">
        <v>159</v>
      </c>
      <c r="D185" s="89">
        <v>1984</v>
      </c>
      <c r="E185" s="89" t="s">
        <v>152</v>
      </c>
      <c r="F185" s="43">
        <v>27.92</v>
      </c>
      <c r="G185" s="30">
        <v>1129</v>
      </c>
    </row>
    <row r="186" spans="1:7" s="1" customFormat="1" ht="21">
      <c r="A186" s="61">
        <v>5</v>
      </c>
      <c r="B186" s="2" t="s">
        <v>172</v>
      </c>
      <c r="C186" s="2" t="s">
        <v>160</v>
      </c>
      <c r="D186" s="89">
        <v>1984</v>
      </c>
      <c r="E186" s="89" t="s">
        <v>479</v>
      </c>
      <c r="F186" s="43">
        <v>19.57</v>
      </c>
      <c r="G186" s="30">
        <v>173</v>
      </c>
    </row>
    <row r="187" spans="1:7" s="1" customFormat="1" ht="21">
      <c r="A187" s="61">
        <v>6</v>
      </c>
      <c r="B187" s="2" t="s">
        <v>164</v>
      </c>
      <c r="C187" s="2" t="s">
        <v>159</v>
      </c>
      <c r="D187" s="89">
        <v>1985</v>
      </c>
      <c r="E187" s="89" t="s">
        <v>153</v>
      </c>
      <c r="F187" s="43">
        <v>15.52</v>
      </c>
      <c r="G187" s="30">
        <v>107</v>
      </c>
    </row>
    <row r="188" spans="1:7" s="1" customFormat="1" ht="21">
      <c r="A188" s="89">
        <v>7</v>
      </c>
      <c r="B188" s="63" t="s">
        <v>165</v>
      </c>
      <c r="C188" s="63" t="s">
        <v>160</v>
      </c>
      <c r="D188" s="47">
        <v>1985</v>
      </c>
      <c r="E188" s="47" t="s">
        <v>154</v>
      </c>
      <c r="F188" s="65">
        <v>11.89</v>
      </c>
      <c r="G188" s="64">
        <v>354</v>
      </c>
    </row>
    <row r="189" spans="1:7" s="1" customFormat="1" ht="21">
      <c r="A189" s="61">
        <v>8</v>
      </c>
      <c r="B189" s="2" t="s">
        <v>161</v>
      </c>
      <c r="C189" s="2" t="s">
        <v>155</v>
      </c>
      <c r="D189" s="89">
        <v>1986</v>
      </c>
      <c r="E189" s="89" t="s">
        <v>152</v>
      </c>
      <c r="F189" s="43">
        <v>26</v>
      </c>
      <c r="G189" s="30">
        <v>607</v>
      </c>
    </row>
    <row r="190" spans="1:7" s="1" customFormat="1" ht="21">
      <c r="A190" s="61">
        <v>9</v>
      </c>
      <c r="B190" s="2" t="s">
        <v>173</v>
      </c>
      <c r="C190" s="2" t="s">
        <v>174</v>
      </c>
      <c r="D190" s="61">
        <v>1987</v>
      </c>
      <c r="E190" s="61" t="s">
        <v>166</v>
      </c>
      <c r="F190" s="43">
        <v>409.32</v>
      </c>
      <c r="G190" s="30">
        <v>650</v>
      </c>
    </row>
    <row r="191" spans="1:7" s="1" customFormat="1" ht="21">
      <c r="A191" s="61">
        <v>10</v>
      </c>
      <c r="B191" s="2" t="s">
        <v>175</v>
      </c>
      <c r="C191" s="2" t="s">
        <v>174</v>
      </c>
      <c r="D191" s="61">
        <v>1987</v>
      </c>
      <c r="E191" s="61" t="s">
        <v>167</v>
      </c>
      <c r="F191" s="43">
        <v>148.54</v>
      </c>
      <c r="G191" s="30">
        <v>385</v>
      </c>
    </row>
    <row r="192" spans="1:7" s="1" customFormat="1" ht="21">
      <c r="A192" s="93">
        <v>11</v>
      </c>
      <c r="B192" s="2" t="s">
        <v>517</v>
      </c>
      <c r="C192" s="2" t="s">
        <v>180</v>
      </c>
      <c r="D192" s="93">
        <v>1988</v>
      </c>
      <c r="E192" s="93" t="s">
        <v>224</v>
      </c>
      <c r="F192" s="43">
        <v>20.93</v>
      </c>
      <c r="G192" s="30">
        <v>71</v>
      </c>
    </row>
    <row r="193" spans="1:7" s="1" customFormat="1" ht="21">
      <c r="A193" s="61">
        <v>12</v>
      </c>
      <c r="B193" s="2" t="s">
        <v>177</v>
      </c>
      <c r="C193" s="2" t="s">
        <v>180</v>
      </c>
      <c r="D193" s="61">
        <v>1989</v>
      </c>
      <c r="E193" s="61" t="s">
        <v>176</v>
      </c>
      <c r="F193" s="43">
        <v>199.72</v>
      </c>
      <c r="G193" s="30">
        <v>995</v>
      </c>
    </row>
    <row r="194" spans="1:7" s="1" customFormat="1" ht="21">
      <c r="A194" s="61">
        <v>13</v>
      </c>
      <c r="B194" s="2" t="s">
        <v>178</v>
      </c>
      <c r="C194" s="2" t="s">
        <v>180</v>
      </c>
      <c r="D194" s="61">
        <v>1989</v>
      </c>
      <c r="E194" s="61" t="s">
        <v>168</v>
      </c>
      <c r="F194" s="43">
        <v>1124.64</v>
      </c>
      <c r="G194" s="30">
        <v>390</v>
      </c>
    </row>
    <row r="195" spans="1:7" s="1" customFormat="1" ht="21">
      <c r="A195" s="61">
        <v>14</v>
      </c>
      <c r="B195" s="2" t="s">
        <v>179</v>
      </c>
      <c r="C195" s="2" t="s">
        <v>174</v>
      </c>
      <c r="D195" s="61">
        <v>1990</v>
      </c>
      <c r="E195" s="61" t="s">
        <v>169</v>
      </c>
      <c r="F195" s="43">
        <v>66.89</v>
      </c>
      <c r="G195" s="30">
        <v>282</v>
      </c>
    </row>
    <row r="196" spans="1:7" s="1" customFormat="1" ht="21">
      <c r="A196" s="61">
        <v>15</v>
      </c>
      <c r="B196" s="2" t="s">
        <v>181</v>
      </c>
      <c r="C196" s="2" t="s">
        <v>180</v>
      </c>
      <c r="D196" s="61">
        <v>1990</v>
      </c>
      <c r="E196" s="61" t="s">
        <v>170</v>
      </c>
      <c r="F196" s="43">
        <v>37.78</v>
      </c>
      <c r="G196" s="30">
        <v>141</v>
      </c>
    </row>
    <row r="197" spans="1:7" s="1" customFormat="1" ht="40.5">
      <c r="A197" s="93">
        <v>16</v>
      </c>
      <c r="B197" s="2" t="s">
        <v>518</v>
      </c>
      <c r="C197" s="2" t="s">
        <v>180</v>
      </c>
      <c r="D197" s="93">
        <v>1991</v>
      </c>
      <c r="E197" s="93" t="s">
        <v>224</v>
      </c>
      <c r="F197" s="43">
        <v>52.2</v>
      </c>
      <c r="G197" s="30">
        <v>81</v>
      </c>
    </row>
    <row r="198" spans="1:7" s="1" customFormat="1" ht="21">
      <c r="A198" s="89">
        <v>17</v>
      </c>
      <c r="B198" s="2" t="s">
        <v>481</v>
      </c>
      <c r="C198" s="2" t="s">
        <v>158</v>
      </c>
      <c r="D198" s="89">
        <v>1992</v>
      </c>
      <c r="E198" s="89" t="s">
        <v>482</v>
      </c>
      <c r="F198" s="43">
        <v>13</v>
      </c>
      <c r="G198" s="30">
        <v>15</v>
      </c>
    </row>
    <row r="199" spans="1:7" s="1" customFormat="1" ht="21">
      <c r="A199" s="61">
        <v>18</v>
      </c>
      <c r="B199" s="2" t="s">
        <v>182</v>
      </c>
      <c r="C199" s="2" t="s">
        <v>180</v>
      </c>
      <c r="D199" s="61">
        <v>1992</v>
      </c>
      <c r="E199" s="61" t="s">
        <v>152</v>
      </c>
      <c r="F199" s="43">
        <v>17.34</v>
      </c>
      <c r="G199" s="30">
        <v>1019</v>
      </c>
    </row>
    <row r="200" spans="1:7" s="1" customFormat="1" ht="21">
      <c r="A200" s="61">
        <v>19</v>
      </c>
      <c r="B200" s="2" t="s">
        <v>183</v>
      </c>
      <c r="C200" s="2" t="s">
        <v>159</v>
      </c>
      <c r="D200" s="61">
        <v>1992</v>
      </c>
      <c r="E200" s="61" t="s">
        <v>170</v>
      </c>
      <c r="F200" s="43">
        <v>10.89</v>
      </c>
      <c r="G200" s="30">
        <v>104</v>
      </c>
    </row>
    <row r="201" spans="1:7" s="1" customFormat="1" ht="21">
      <c r="A201" s="61">
        <v>20</v>
      </c>
      <c r="B201" s="2" t="s">
        <v>171</v>
      </c>
      <c r="C201" s="2" t="s">
        <v>184</v>
      </c>
      <c r="D201" s="61">
        <v>1994</v>
      </c>
      <c r="E201" s="89" t="s">
        <v>483</v>
      </c>
      <c r="F201" s="43">
        <v>33.9</v>
      </c>
      <c r="G201" s="30">
        <v>73</v>
      </c>
    </row>
    <row r="202" spans="1:7" s="1" customFormat="1" ht="21">
      <c r="A202" s="61">
        <v>21</v>
      </c>
      <c r="B202" s="2" t="s">
        <v>185</v>
      </c>
      <c r="C202" s="32" t="s">
        <v>180</v>
      </c>
      <c r="D202" s="61">
        <v>1996</v>
      </c>
      <c r="E202" s="61" t="s">
        <v>170</v>
      </c>
      <c r="F202" s="43">
        <v>22.7</v>
      </c>
      <c r="G202" s="30">
        <v>64</v>
      </c>
    </row>
    <row r="203" spans="1:7" s="1" customFormat="1" ht="21">
      <c r="A203" s="75">
        <v>22</v>
      </c>
      <c r="B203" s="2" t="s">
        <v>398</v>
      </c>
      <c r="C203" s="32" t="s">
        <v>321</v>
      </c>
      <c r="D203" s="75">
        <v>1996</v>
      </c>
      <c r="E203" s="75" t="s">
        <v>399</v>
      </c>
      <c r="F203" s="43">
        <v>121.72</v>
      </c>
      <c r="G203" s="30">
        <v>364</v>
      </c>
    </row>
    <row r="204" spans="1:7" s="26" customFormat="1" ht="40.5">
      <c r="A204" s="61">
        <v>23</v>
      </c>
      <c r="B204" s="2" t="s">
        <v>186</v>
      </c>
      <c r="C204" s="32" t="s">
        <v>159</v>
      </c>
      <c r="D204" s="61">
        <v>1997</v>
      </c>
      <c r="E204" s="61" t="s">
        <v>187</v>
      </c>
      <c r="F204" s="43">
        <v>98.82</v>
      </c>
      <c r="G204" s="30">
        <v>131</v>
      </c>
    </row>
    <row r="205" spans="1:7" s="26" customFormat="1" ht="21">
      <c r="A205" s="93">
        <v>24</v>
      </c>
      <c r="B205" s="2" t="s">
        <v>519</v>
      </c>
      <c r="C205" s="32" t="s">
        <v>180</v>
      </c>
      <c r="D205" s="93">
        <v>1997</v>
      </c>
      <c r="E205" s="93" t="s">
        <v>429</v>
      </c>
      <c r="F205" s="43">
        <v>17.87</v>
      </c>
      <c r="G205" s="30">
        <v>390</v>
      </c>
    </row>
    <row r="206" spans="1:7" s="26" customFormat="1" ht="21">
      <c r="A206" s="61"/>
      <c r="B206" s="2"/>
      <c r="C206" s="2"/>
      <c r="D206" s="61"/>
      <c r="E206" s="61" t="s">
        <v>30</v>
      </c>
      <c r="F206" s="49">
        <f>SUM(F182:F205)</f>
        <v>2591.62</v>
      </c>
      <c r="G206" s="37">
        <f>SUM(G182:G205)</f>
        <v>10081</v>
      </c>
    </row>
    <row r="207" spans="1:7" s="26" customFormat="1" ht="26.25">
      <c r="A207" s="61"/>
      <c r="B207" s="39" t="s">
        <v>326</v>
      </c>
      <c r="C207" s="2"/>
      <c r="D207" s="61"/>
      <c r="E207" s="61"/>
      <c r="F207" s="43"/>
      <c r="G207" s="30"/>
    </row>
    <row r="208" spans="1:7" s="26" customFormat="1" ht="40.5">
      <c r="A208" s="61">
        <v>25</v>
      </c>
      <c r="B208" s="2" t="s">
        <v>188</v>
      </c>
      <c r="C208" s="2" t="s">
        <v>180</v>
      </c>
      <c r="D208" s="61">
        <v>2002</v>
      </c>
      <c r="E208" s="61" t="s">
        <v>189</v>
      </c>
      <c r="F208" s="49">
        <v>76.11</v>
      </c>
      <c r="G208" s="37">
        <v>40</v>
      </c>
    </row>
    <row r="209" spans="1:7" s="26" customFormat="1" ht="26.25">
      <c r="A209" s="61"/>
      <c r="B209" s="39" t="s">
        <v>31</v>
      </c>
      <c r="C209" s="2"/>
      <c r="D209" s="61"/>
      <c r="E209" s="61"/>
      <c r="F209" s="43"/>
      <c r="G209" s="30"/>
    </row>
    <row r="210" spans="1:7" s="26" customFormat="1" ht="40.5">
      <c r="A210" s="93">
        <v>26</v>
      </c>
      <c r="B210" s="2" t="s">
        <v>520</v>
      </c>
      <c r="C210" s="2" t="s">
        <v>284</v>
      </c>
      <c r="D210" s="93">
        <v>2004</v>
      </c>
      <c r="E210" s="2" t="s">
        <v>521</v>
      </c>
      <c r="F210" s="43">
        <v>86.66</v>
      </c>
      <c r="G210" s="30">
        <v>132</v>
      </c>
    </row>
    <row r="211" spans="1:7" s="26" customFormat="1" ht="40.5">
      <c r="A211" s="61">
        <v>27</v>
      </c>
      <c r="B211" s="2" t="s">
        <v>414</v>
      </c>
      <c r="C211" s="2" t="s">
        <v>159</v>
      </c>
      <c r="D211" s="61">
        <v>2004</v>
      </c>
      <c r="E211" s="2" t="s">
        <v>484</v>
      </c>
      <c r="F211" s="43">
        <v>11.22</v>
      </c>
      <c r="G211" s="30">
        <v>15</v>
      </c>
    </row>
    <row r="212" spans="1:7" s="26" customFormat="1" ht="21">
      <c r="A212" s="61"/>
      <c r="B212" s="2"/>
      <c r="C212" s="2"/>
      <c r="D212" s="61"/>
      <c r="E212" s="61" t="s">
        <v>30</v>
      </c>
      <c r="F212" s="49">
        <f>SUM(F210:F211)</f>
        <v>97.88</v>
      </c>
      <c r="G212" s="96">
        <f>SUM(G210:G211)</f>
        <v>147</v>
      </c>
    </row>
    <row r="213" spans="1:7" s="26" customFormat="1" ht="26.25">
      <c r="A213" s="61"/>
      <c r="B213" s="39" t="s">
        <v>32</v>
      </c>
      <c r="C213" s="2"/>
      <c r="D213" s="61"/>
      <c r="E213" s="61"/>
      <c r="F213" s="43"/>
      <c r="G213" s="30"/>
    </row>
    <row r="214" spans="1:7" s="26" customFormat="1" ht="40.5">
      <c r="A214" s="84">
        <v>28</v>
      </c>
      <c r="B214" s="2" t="s">
        <v>190</v>
      </c>
      <c r="C214" s="2" t="s">
        <v>284</v>
      </c>
      <c r="D214" s="61">
        <v>2005</v>
      </c>
      <c r="E214" s="61" t="s">
        <v>191</v>
      </c>
      <c r="F214" s="43">
        <v>65.46</v>
      </c>
      <c r="G214" s="30">
        <v>561</v>
      </c>
    </row>
    <row r="215" spans="1:7" s="26" customFormat="1" ht="40.5">
      <c r="A215" s="84">
        <v>29</v>
      </c>
      <c r="B215" s="2" t="s">
        <v>192</v>
      </c>
      <c r="C215" s="2" t="s">
        <v>284</v>
      </c>
      <c r="D215" s="61">
        <v>2005</v>
      </c>
      <c r="E215" s="61" t="s">
        <v>193</v>
      </c>
      <c r="F215" s="43">
        <v>52.2</v>
      </c>
      <c r="G215" s="30">
        <v>700</v>
      </c>
    </row>
    <row r="216" spans="1:7" s="26" customFormat="1" ht="40.5">
      <c r="A216" s="93">
        <v>30</v>
      </c>
      <c r="B216" s="2" t="s">
        <v>522</v>
      </c>
      <c r="C216" s="2" t="s">
        <v>284</v>
      </c>
      <c r="D216" s="93">
        <v>2005</v>
      </c>
      <c r="E216" s="93" t="s">
        <v>523</v>
      </c>
      <c r="F216" s="43">
        <v>20.79</v>
      </c>
      <c r="G216" s="30">
        <v>50</v>
      </c>
    </row>
    <row r="217" spans="1:7" s="26" customFormat="1" ht="40.5">
      <c r="A217" s="84">
        <v>31</v>
      </c>
      <c r="B217" s="2" t="s">
        <v>524</v>
      </c>
      <c r="C217" s="2" t="s">
        <v>284</v>
      </c>
      <c r="D217" s="61">
        <v>2005</v>
      </c>
      <c r="E217" s="61" t="s">
        <v>194</v>
      </c>
      <c r="F217" s="43">
        <v>69.38</v>
      </c>
      <c r="G217" s="30">
        <v>126</v>
      </c>
    </row>
    <row r="218" spans="1:7" s="26" customFormat="1" ht="21">
      <c r="A218" s="93">
        <v>32</v>
      </c>
      <c r="B218" s="2" t="s">
        <v>525</v>
      </c>
      <c r="C218" s="2" t="s">
        <v>180</v>
      </c>
      <c r="D218" s="93">
        <v>2005</v>
      </c>
      <c r="E218" s="93" t="s">
        <v>429</v>
      </c>
      <c r="F218" s="43">
        <v>48.81</v>
      </c>
      <c r="G218" s="30">
        <v>407</v>
      </c>
    </row>
    <row r="219" spans="1:7" s="26" customFormat="1" ht="21">
      <c r="A219" s="61"/>
      <c r="B219" s="2"/>
      <c r="C219" s="2"/>
      <c r="D219" s="61"/>
      <c r="E219" s="61" t="s">
        <v>30</v>
      </c>
      <c r="F219" s="49">
        <f>SUM(F214:F218)</f>
        <v>256.64</v>
      </c>
      <c r="G219" s="37">
        <f>SUM(G214:G218)</f>
        <v>1844</v>
      </c>
    </row>
    <row r="220" spans="1:7" s="26" customFormat="1" ht="26.25">
      <c r="A220" s="61"/>
      <c r="B220" s="39" t="s">
        <v>33</v>
      </c>
      <c r="C220" s="2"/>
      <c r="D220" s="61"/>
      <c r="E220" s="61"/>
      <c r="F220" s="43"/>
      <c r="G220" s="30"/>
    </row>
    <row r="221" spans="1:7" s="26" customFormat="1" ht="40.5">
      <c r="A221" s="61">
        <v>33</v>
      </c>
      <c r="B221" s="2" t="s">
        <v>195</v>
      </c>
      <c r="C221" s="2" t="s">
        <v>284</v>
      </c>
      <c r="D221" s="61">
        <v>2006</v>
      </c>
      <c r="E221" s="61" t="s">
        <v>196</v>
      </c>
      <c r="F221" s="43">
        <v>63.14</v>
      </c>
      <c r="G221" s="30">
        <v>22</v>
      </c>
    </row>
    <row r="222" spans="1:7" s="26" customFormat="1" ht="40.5">
      <c r="A222" s="84">
        <v>34</v>
      </c>
      <c r="B222" s="2" t="s">
        <v>444</v>
      </c>
      <c r="C222" s="2" t="s">
        <v>284</v>
      </c>
      <c r="D222" s="61">
        <v>2006</v>
      </c>
      <c r="E222" s="61" t="s">
        <v>196</v>
      </c>
      <c r="F222" s="43">
        <v>43.82</v>
      </c>
      <c r="G222" s="30">
        <v>277</v>
      </c>
    </row>
    <row r="223" spans="1:7" s="26" customFormat="1" ht="63.75" customHeight="1">
      <c r="A223" s="84">
        <v>35</v>
      </c>
      <c r="B223" s="2" t="s">
        <v>526</v>
      </c>
      <c r="C223" s="2" t="s">
        <v>284</v>
      </c>
      <c r="D223" s="61">
        <v>2006</v>
      </c>
      <c r="E223" s="61" t="s">
        <v>197</v>
      </c>
      <c r="F223" s="43">
        <v>64.96</v>
      </c>
      <c r="G223" s="30">
        <v>240</v>
      </c>
    </row>
    <row r="224" spans="1:7" s="26" customFormat="1" ht="40.5">
      <c r="A224" s="84">
        <v>36</v>
      </c>
      <c r="B224" s="2" t="s">
        <v>198</v>
      </c>
      <c r="C224" s="2" t="s">
        <v>284</v>
      </c>
      <c r="D224" s="61">
        <v>2006</v>
      </c>
      <c r="E224" s="61" t="s">
        <v>199</v>
      </c>
      <c r="F224" s="43">
        <v>31.16</v>
      </c>
      <c r="G224" s="30">
        <v>98</v>
      </c>
    </row>
    <row r="225" spans="1:7" s="26" customFormat="1" ht="40.5">
      <c r="A225" s="84">
        <v>37</v>
      </c>
      <c r="B225" s="2" t="s">
        <v>202</v>
      </c>
      <c r="C225" s="2" t="s">
        <v>284</v>
      </c>
      <c r="D225" s="61">
        <v>2006</v>
      </c>
      <c r="E225" s="89" t="s">
        <v>485</v>
      </c>
      <c r="F225" s="43">
        <v>107.53</v>
      </c>
      <c r="G225" s="30">
        <v>400</v>
      </c>
    </row>
    <row r="226" spans="1:7" s="26" customFormat="1" ht="40.5">
      <c r="A226" s="84">
        <v>38</v>
      </c>
      <c r="B226" s="2" t="s">
        <v>203</v>
      </c>
      <c r="C226" s="2" t="s">
        <v>285</v>
      </c>
      <c r="D226" s="61">
        <v>2006</v>
      </c>
      <c r="E226" s="61" t="s">
        <v>204</v>
      </c>
      <c r="F226" s="43">
        <v>10.95</v>
      </c>
      <c r="G226" s="30">
        <v>100</v>
      </c>
    </row>
    <row r="227" spans="1:7" s="26" customFormat="1" ht="21">
      <c r="A227" s="93">
        <v>39</v>
      </c>
      <c r="B227" s="2" t="s">
        <v>527</v>
      </c>
      <c r="C227" s="2" t="s">
        <v>180</v>
      </c>
      <c r="D227" s="93">
        <v>2006</v>
      </c>
      <c r="E227" s="93" t="s">
        <v>528</v>
      </c>
      <c r="F227" s="43">
        <v>20.02</v>
      </c>
      <c r="G227" s="30">
        <v>132</v>
      </c>
    </row>
    <row r="228" spans="1:7" s="26" customFormat="1" ht="40.5">
      <c r="A228" s="84">
        <v>40</v>
      </c>
      <c r="B228" s="2" t="s">
        <v>205</v>
      </c>
      <c r="C228" s="2" t="s">
        <v>284</v>
      </c>
      <c r="D228" s="61">
        <v>2006</v>
      </c>
      <c r="E228" s="61" t="s">
        <v>206</v>
      </c>
      <c r="F228" s="43">
        <v>24.78</v>
      </c>
      <c r="G228" s="30">
        <v>68</v>
      </c>
    </row>
    <row r="229" spans="1:7" s="26" customFormat="1" ht="40.5">
      <c r="A229" s="84">
        <v>41</v>
      </c>
      <c r="B229" s="2" t="s">
        <v>318</v>
      </c>
      <c r="C229" s="2" t="s">
        <v>284</v>
      </c>
      <c r="D229" s="67">
        <v>2006</v>
      </c>
      <c r="E229" s="68" t="s">
        <v>322</v>
      </c>
      <c r="F229" s="43">
        <v>70.93</v>
      </c>
      <c r="G229" s="30">
        <v>122</v>
      </c>
    </row>
    <row r="230" spans="1:7" s="26" customFormat="1" ht="40.5">
      <c r="A230" s="84">
        <v>42</v>
      </c>
      <c r="B230" s="2" t="s">
        <v>437</v>
      </c>
      <c r="C230" s="2" t="s">
        <v>284</v>
      </c>
      <c r="D230" s="81">
        <v>2006</v>
      </c>
      <c r="E230" s="81" t="s">
        <v>438</v>
      </c>
      <c r="F230" s="43">
        <v>33.44</v>
      </c>
      <c r="G230" s="30">
        <v>366</v>
      </c>
    </row>
    <row r="231" spans="1:7" s="26" customFormat="1" ht="40.5">
      <c r="A231" s="93">
        <v>43</v>
      </c>
      <c r="B231" s="2" t="s">
        <v>529</v>
      </c>
      <c r="C231" s="2" t="s">
        <v>284</v>
      </c>
      <c r="D231" s="93">
        <v>2006</v>
      </c>
      <c r="E231" s="93" t="s">
        <v>530</v>
      </c>
      <c r="F231" s="43">
        <v>27.52</v>
      </c>
      <c r="G231" s="30">
        <v>233</v>
      </c>
    </row>
    <row r="232" spans="1:7" s="26" customFormat="1" ht="21">
      <c r="A232" s="61"/>
      <c r="B232" s="2"/>
      <c r="C232" s="2"/>
      <c r="D232" s="61"/>
      <c r="E232" s="61" t="s">
        <v>30</v>
      </c>
      <c r="F232" s="49">
        <f>SUM(F221:F231)</f>
        <v>498.25</v>
      </c>
      <c r="G232" s="37">
        <f>SUM(G221:G231)</f>
        <v>2058</v>
      </c>
    </row>
    <row r="233" spans="1:7" s="26" customFormat="1" ht="26.25">
      <c r="A233" s="61"/>
      <c r="B233" s="39" t="s">
        <v>34</v>
      </c>
      <c r="C233" s="2"/>
      <c r="D233" s="61"/>
      <c r="E233" s="61"/>
      <c r="F233" s="43"/>
      <c r="G233" s="30"/>
    </row>
    <row r="234" spans="1:7" s="26" customFormat="1" ht="40.5">
      <c r="A234" s="93">
        <v>44</v>
      </c>
      <c r="B234" s="2" t="s">
        <v>531</v>
      </c>
      <c r="C234" s="2" t="s">
        <v>284</v>
      </c>
      <c r="D234" s="93">
        <v>2007</v>
      </c>
      <c r="E234" s="93" t="s">
        <v>532</v>
      </c>
      <c r="F234" s="43">
        <v>15.95</v>
      </c>
      <c r="G234" s="30">
        <v>93</v>
      </c>
    </row>
    <row r="235" spans="1:7" s="26" customFormat="1" ht="40.5">
      <c r="A235" s="61">
        <v>45</v>
      </c>
      <c r="B235" s="2" t="s">
        <v>207</v>
      </c>
      <c r="C235" s="2" t="s">
        <v>284</v>
      </c>
      <c r="D235" s="61">
        <v>2007</v>
      </c>
      <c r="E235" s="61" t="s">
        <v>208</v>
      </c>
      <c r="F235" s="43">
        <v>53.83</v>
      </c>
      <c r="G235" s="30">
        <v>181</v>
      </c>
    </row>
    <row r="236" spans="1:7" s="26" customFormat="1" ht="40.5">
      <c r="A236" s="84">
        <v>46</v>
      </c>
      <c r="B236" s="2" t="s">
        <v>209</v>
      </c>
      <c r="C236" s="2" t="s">
        <v>284</v>
      </c>
      <c r="D236" s="61">
        <v>2007</v>
      </c>
      <c r="E236" s="61" t="s">
        <v>210</v>
      </c>
      <c r="F236" s="43">
        <v>80.85</v>
      </c>
      <c r="G236" s="30">
        <v>411</v>
      </c>
    </row>
    <row r="237" spans="1:7" s="26" customFormat="1" ht="40.5">
      <c r="A237" s="89">
        <v>47</v>
      </c>
      <c r="B237" s="2" t="s">
        <v>200</v>
      </c>
      <c r="C237" s="2" t="s">
        <v>284</v>
      </c>
      <c r="D237" s="89">
        <v>2007</v>
      </c>
      <c r="E237" s="89" t="s">
        <v>201</v>
      </c>
      <c r="F237" s="43">
        <v>75.72</v>
      </c>
      <c r="G237" s="30">
        <v>451</v>
      </c>
    </row>
    <row r="238" spans="1:7" s="26" customFormat="1" ht="40.5">
      <c r="A238" s="84">
        <v>48</v>
      </c>
      <c r="B238" s="2" t="s">
        <v>211</v>
      </c>
      <c r="C238" s="2" t="s">
        <v>284</v>
      </c>
      <c r="D238" s="61">
        <v>2007</v>
      </c>
      <c r="E238" s="61" t="s">
        <v>212</v>
      </c>
      <c r="F238" s="43">
        <v>514.83</v>
      </c>
      <c r="G238" s="30">
        <v>1480</v>
      </c>
    </row>
    <row r="239" spans="1:7" s="26" customFormat="1" ht="40.5">
      <c r="A239" s="84">
        <v>49</v>
      </c>
      <c r="B239" s="2" t="s">
        <v>213</v>
      </c>
      <c r="C239" s="2" t="s">
        <v>284</v>
      </c>
      <c r="D239" s="61">
        <v>2007</v>
      </c>
      <c r="E239" s="61" t="s">
        <v>210</v>
      </c>
      <c r="F239" s="43">
        <v>33.12</v>
      </c>
      <c r="G239" s="30">
        <v>60</v>
      </c>
    </row>
    <row r="240" spans="1:7" s="26" customFormat="1" ht="40.5">
      <c r="A240" s="84">
        <v>50</v>
      </c>
      <c r="B240" s="2" t="s">
        <v>214</v>
      </c>
      <c r="C240" s="2" t="s">
        <v>284</v>
      </c>
      <c r="D240" s="61">
        <v>2007</v>
      </c>
      <c r="E240" s="61" t="s">
        <v>215</v>
      </c>
      <c r="F240" s="43">
        <v>425.93</v>
      </c>
      <c r="G240" s="30">
        <v>832</v>
      </c>
    </row>
    <row r="241" spans="1:7" s="26" customFormat="1" ht="40.5">
      <c r="A241" s="84">
        <v>51</v>
      </c>
      <c r="B241" s="2" t="s">
        <v>216</v>
      </c>
      <c r="C241" s="2" t="s">
        <v>284</v>
      </c>
      <c r="D241" s="61">
        <v>2007</v>
      </c>
      <c r="E241" s="61" t="s">
        <v>217</v>
      </c>
      <c r="F241" s="43">
        <v>35.05</v>
      </c>
      <c r="G241" s="30">
        <v>37</v>
      </c>
    </row>
    <row r="242" spans="1:7" s="26" customFormat="1" ht="40.5">
      <c r="A242" s="84">
        <v>52</v>
      </c>
      <c r="B242" s="2" t="s">
        <v>218</v>
      </c>
      <c r="C242" s="2" t="s">
        <v>284</v>
      </c>
      <c r="D242" s="61">
        <v>2007</v>
      </c>
      <c r="E242" s="61" t="s">
        <v>219</v>
      </c>
      <c r="F242" s="43">
        <v>82.24</v>
      </c>
      <c r="G242" s="30">
        <v>315</v>
      </c>
    </row>
    <row r="243" spans="1:7" s="26" customFormat="1" ht="40.5">
      <c r="A243" s="84">
        <v>53</v>
      </c>
      <c r="B243" s="2" t="s">
        <v>324</v>
      </c>
      <c r="C243" s="2" t="s">
        <v>284</v>
      </c>
      <c r="D243" s="61">
        <v>2007</v>
      </c>
      <c r="E243" s="61" t="s">
        <v>220</v>
      </c>
      <c r="F243" s="43">
        <v>60.52</v>
      </c>
      <c r="G243" s="30">
        <v>594</v>
      </c>
    </row>
    <row r="244" spans="1:7" s="26" customFormat="1" ht="40.5">
      <c r="A244" s="84">
        <v>54</v>
      </c>
      <c r="B244" s="2" t="s">
        <v>221</v>
      </c>
      <c r="C244" s="2" t="s">
        <v>284</v>
      </c>
      <c r="D244" s="61">
        <v>2007</v>
      </c>
      <c r="E244" s="61" t="s">
        <v>222</v>
      </c>
      <c r="F244" s="43">
        <v>45</v>
      </c>
      <c r="G244" s="30">
        <v>30</v>
      </c>
    </row>
    <row r="245" spans="1:7" s="26" customFormat="1" ht="40.5">
      <c r="A245" s="84">
        <v>55</v>
      </c>
      <c r="B245" s="2" t="s">
        <v>223</v>
      </c>
      <c r="C245" s="2" t="s">
        <v>284</v>
      </c>
      <c r="D245" s="61">
        <v>2007</v>
      </c>
      <c r="E245" s="61" t="s">
        <v>224</v>
      </c>
      <c r="F245" s="43">
        <v>114.57</v>
      </c>
      <c r="G245" s="30">
        <v>225</v>
      </c>
    </row>
    <row r="246" spans="1:7" s="26" customFormat="1" ht="40.5">
      <c r="A246" s="84">
        <v>56</v>
      </c>
      <c r="B246" s="2" t="s">
        <v>225</v>
      </c>
      <c r="C246" s="2" t="s">
        <v>284</v>
      </c>
      <c r="D246" s="61">
        <v>2007</v>
      </c>
      <c r="E246" s="61" t="s">
        <v>210</v>
      </c>
      <c r="F246" s="43">
        <v>45.18</v>
      </c>
      <c r="G246" s="30">
        <v>42</v>
      </c>
    </row>
    <row r="247" spans="1:7" s="26" customFormat="1" ht="40.5">
      <c r="A247" s="84">
        <v>57</v>
      </c>
      <c r="B247" s="2" t="s">
        <v>226</v>
      </c>
      <c r="C247" s="2" t="s">
        <v>284</v>
      </c>
      <c r="D247" s="61">
        <v>2007</v>
      </c>
      <c r="E247" s="61" t="s">
        <v>227</v>
      </c>
      <c r="F247" s="43">
        <v>54.77</v>
      </c>
      <c r="G247" s="30">
        <v>22</v>
      </c>
    </row>
    <row r="248" spans="1:7" s="26" customFormat="1" ht="40.5">
      <c r="A248" s="84">
        <v>58</v>
      </c>
      <c r="B248" s="2" t="s">
        <v>426</v>
      </c>
      <c r="C248" s="2" t="s">
        <v>287</v>
      </c>
      <c r="D248" s="80">
        <v>2007</v>
      </c>
      <c r="E248" s="89" t="s">
        <v>486</v>
      </c>
      <c r="F248" s="43">
        <v>116</v>
      </c>
      <c r="G248" s="30">
        <v>907</v>
      </c>
    </row>
    <row r="249" spans="1:7" s="26" customFormat="1" ht="21">
      <c r="A249" s="84">
        <v>59</v>
      </c>
      <c r="B249" s="2" t="s">
        <v>230</v>
      </c>
      <c r="C249" s="2" t="s">
        <v>287</v>
      </c>
      <c r="D249" s="61">
        <v>2007</v>
      </c>
      <c r="E249" s="89" t="s">
        <v>488</v>
      </c>
      <c r="F249" s="43">
        <v>99.73</v>
      </c>
      <c r="G249" s="30">
        <v>244</v>
      </c>
    </row>
    <row r="250" spans="1:7" s="26" customFormat="1" ht="40.5">
      <c r="A250" s="84">
        <v>60</v>
      </c>
      <c r="B250" s="2" t="s">
        <v>231</v>
      </c>
      <c r="C250" s="2" t="s">
        <v>287</v>
      </c>
      <c r="D250" s="61">
        <v>2007</v>
      </c>
      <c r="E250" s="61" t="s">
        <v>191</v>
      </c>
      <c r="F250" s="43">
        <v>82.63</v>
      </c>
      <c r="G250" s="30">
        <v>506</v>
      </c>
    </row>
    <row r="251" spans="1:7" s="26" customFormat="1" ht="40.5">
      <c r="A251" s="84">
        <v>61</v>
      </c>
      <c r="B251" s="2" t="s">
        <v>232</v>
      </c>
      <c r="C251" s="2" t="s">
        <v>287</v>
      </c>
      <c r="D251" s="61">
        <v>2007</v>
      </c>
      <c r="E251" s="89" t="s">
        <v>489</v>
      </c>
      <c r="F251" s="43">
        <v>47.49</v>
      </c>
      <c r="G251" s="30">
        <v>181</v>
      </c>
    </row>
    <row r="252" spans="1:7" s="26" customFormat="1" ht="40.5">
      <c r="A252" s="84">
        <v>62</v>
      </c>
      <c r="B252" s="2" t="s">
        <v>233</v>
      </c>
      <c r="C252" s="2" t="s">
        <v>287</v>
      </c>
      <c r="D252" s="61">
        <v>2007</v>
      </c>
      <c r="E252" s="61" t="s">
        <v>234</v>
      </c>
      <c r="F252" s="43">
        <v>22.75</v>
      </c>
      <c r="G252" s="30">
        <v>83</v>
      </c>
    </row>
    <row r="253" spans="1:7" s="26" customFormat="1" ht="40.5">
      <c r="A253" s="84">
        <v>63</v>
      </c>
      <c r="B253" s="2" t="s">
        <v>235</v>
      </c>
      <c r="C253" s="2" t="s">
        <v>287</v>
      </c>
      <c r="D253" s="61">
        <v>2007</v>
      </c>
      <c r="E253" s="61" t="s">
        <v>236</v>
      </c>
      <c r="F253" s="43">
        <v>62.32</v>
      </c>
      <c r="G253" s="30">
        <v>318</v>
      </c>
    </row>
    <row r="254" spans="1:7" s="26" customFormat="1" ht="40.5">
      <c r="A254" s="84">
        <v>64</v>
      </c>
      <c r="B254" s="2" t="s">
        <v>237</v>
      </c>
      <c r="C254" s="2" t="s">
        <v>288</v>
      </c>
      <c r="D254" s="61">
        <v>2007</v>
      </c>
      <c r="E254" s="61" t="s">
        <v>210</v>
      </c>
      <c r="F254" s="43">
        <v>17.44</v>
      </c>
      <c r="G254" s="30">
        <v>86</v>
      </c>
    </row>
    <row r="255" spans="1:7" s="26" customFormat="1" ht="40.5">
      <c r="A255" s="84">
        <v>65</v>
      </c>
      <c r="B255" s="2" t="s">
        <v>238</v>
      </c>
      <c r="C255" s="2" t="s">
        <v>288</v>
      </c>
      <c r="D255" s="82">
        <v>2007</v>
      </c>
      <c r="E255" s="82" t="s">
        <v>239</v>
      </c>
      <c r="F255" s="43">
        <v>1200</v>
      </c>
      <c r="G255" s="30">
        <v>575</v>
      </c>
    </row>
    <row r="256" spans="1:7" s="26" customFormat="1" ht="40.5">
      <c r="A256" s="84">
        <v>66</v>
      </c>
      <c r="B256" s="2" t="s">
        <v>425</v>
      </c>
      <c r="C256" s="2" t="s">
        <v>288</v>
      </c>
      <c r="D256" s="82">
        <v>2007</v>
      </c>
      <c r="E256" s="82" t="s">
        <v>402</v>
      </c>
      <c r="F256" s="43">
        <v>10.7</v>
      </c>
      <c r="G256" s="30">
        <v>230</v>
      </c>
    </row>
    <row r="257" spans="1:7" s="26" customFormat="1" ht="40.5">
      <c r="A257" s="84">
        <v>67</v>
      </c>
      <c r="B257" s="2" t="s">
        <v>240</v>
      </c>
      <c r="C257" s="2" t="s">
        <v>288</v>
      </c>
      <c r="D257" s="82">
        <v>2007</v>
      </c>
      <c r="E257" s="82" t="s">
        <v>241</v>
      </c>
      <c r="F257" s="43">
        <v>40.76</v>
      </c>
      <c r="G257" s="30">
        <v>100</v>
      </c>
    </row>
    <row r="258" spans="1:7" s="26" customFormat="1" ht="40.5">
      <c r="A258" s="84">
        <v>68</v>
      </c>
      <c r="B258" s="2" t="s">
        <v>242</v>
      </c>
      <c r="C258" s="2" t="s">
        <v>288</v>
      </c>
      <c r="D258" s="82">
        <v>2007</v>
      </c>
      <c r="E258" s="82" t="s">
        <v>243</v>
      </c>
      <c r="F258" s="43">
        <v>17.5</v>
      </c>
      <c r="G258" s="30">
        <v>101</v>
      </c>
    </row>
    <row r="259" spans="1:7" s="26" customFormat="1" ht="40.5">
      <c r="A259" s="84">
        <v>69</v>
      </c>
      <c r="B259" s="2" t="s">
        <v>244</v>
      </c>
      <c r="C259" s="2" t="s">
        <v>288</v>
      </c>
      <c r="D259" s="82">
        <v>2007</v>
      </c>
      <c r="E259" s="82" t="s">
        <v>210</v>
      </c>
      <c r="F259" s="43">
        <v>19.8</v>
      </c>
      <c r="G259" s="30">
        <v>221</v>
      </c>
    </row>
    <row r="260" spans="1:7" s="26" customFormat="1" ht="40.5">
      <c r="A260" s="84">
        <v>70</v>
      </c>
      <c r="B260" s="2" t="s">
        <v>245</v>
      </c>
      <c r="C260" s="2" t="s">
        <v>288</v>
      </c>
      <c r="D260" s="82">
        <v>2007</v>
      </c>
      <c r="E260" s="82" t="s">
        <v>210</v>
      </c>
      <c r="F260" s="43">
        <v>27.11</v>
      </c>
      <c r="G260" s="30">
        <v>106</v>
      </c>
    </row>
    <row r="261" spans="1:7" s="26" customFormat="1" ht="40.5">
      <c r="A261" s="84">
        <v>71</v>
      </c>
      <c r="B261" s="2" t="s">
        <v>246</v>
      </c>
      <c r="C261" s="2" t="s">
        <v>288</v>
      </c>
      <c r="D261" s="61">
        <v>2007</v>
      </c>
      <c r="E261" s="61" t="s">
        <v>247</v>
      </c>
      <c r="F261" s="43">
        <v>55</v>
      </c>
      <c r="G261" s="30">
        <v>145</v>
      </c>
    </row>
    <row r="262" spans="1:7" s="26" customFormat="1" ht="40.5">
      <c r="A262" s="84">
        <v>72</v>
      </c>
      <c r="B262" s="2" t="s">
        <v>248</v>
      </c>
      <c r="C262" s="2" t="s">
        <v>288</v>
      </c>
      <c r="D262" s="61">
        <v>2007</v>
      </c>
      <c r="E262" s="61" t="s">
        <v>249</v>
      </c>
      <c r="F262" s="43">
        <v>11.99</v>
      </c>
      <c r="G262" s="30">
        <v>31</v>
      </c>
    </row>
    <row r="263" spans="1:7" s="26" customFormat="1" ht="40.5">
      <c r="A263" s="84">
        <v>73</v>
      </c>
      <c r="B263" s="2" t="s">
        <v>250</v>
      </c>
      <c r="C263" s="2" t="s">
        <v>288</v>
      </c>
      <c r="D263" s="61">
        <v>2007</v>
      </c>
      <c r="E263" s="61" t="s">
        <v>251</v>
      </c>
      <c r="F263" s="43">
        <v>26.12</v>
      </c>
      <c r="G263" s="30">
        <v>349</v>
      </c>
    </row>
    <row r="264" spans="1:7" s="26" customFormat="1" ht="40.5">
      <c r="A264" s="84">
        <v>74</v>
      </c>
      <c r="B264" s="2" t="s">
        <v>252</v>
      </c>
      <c r="C264" s="2" t="s">
        <v>288</v>
      </c>
      <c r="D264" s="61">
        <v>2007</v>
      </c>
      <c r="E264" s="61" t="s">
        <v>253</v>
      </c>
      <c r="F264" s="43">
        <v>29.78</v>
      </c>
      <c r="G264" s="30">
        <v>62</v>
      </c>
    </row>
    <row r="265" spans="1:7" s="26" customFormat="1" ht="40.5">
      <c r="A265" s="84">
        <v>75</v>
      </c>
      <c r="B265" s="2" t="s">
        <v>254</v>
      </c>
      <c r="C265" s="2" t="s">
        <v>288</v>
      </c>
      <c r="D265" s="61">
        <v>2007</v>
      </c>
      <c r="E265" s="61" t="s">
        <v>249</v>
      </c>
      <c r="F265" s="43">
        <v>38.38</v>
      </c>
      <c r="G265" s="30">
        <v>261</v>
      </c>
    </row>
    <row r="266" spans="1:7" s="26" customFormat="1" ht="40.5">
      <c r="A266" s="84">
        <v>76</v>
      </c>
      <c r="B266" s="2" t="s">
        <v>255</v>
      </c>
      <c r="C266" s="2" t="s">
        <v>180</v>
      </c>
      <c r="D266" s="61">
        <v>2007</v>
      </c>
      <c r="E266" s="61" t="s">
        <v>256</v>
      </c>
      <c r="F266" s="43">
        <v>48.73</v>
      </c>
      <c r="G266" s="30">
        <v>20</v>
      </c>
    </row>
    <row r="267" spans="1:7" s="26" customFormat="1" ht="21">
      <c r="A267" s="84">
        <v>77</v>
      </c>
      <c r="B267" s="2" t="s">
        <v>257</v>
      </c>
      <c r="C267" s="2" t="s">
        <v>180</v>
      </c>
      <c r="D267" s="61">
        <v>2007</v>
      </c>
      <c r="E267" s="61" t="s">
        <v>258</v>
      </c>
      <c r="F267" s="43">
        <v>20.12</v>
      </c>
      <c r="G267" s="30">
        <v>109</v>
      </c>
    </row>
    <row r="268" spans="1:7" s="26" customFormat="1" ht="21">
      <c r="A268" s="84">
        <v>78</v>
      </c>
      <c r="B268" s="2" t="s">
        <v>259</v>
      </c>
      <c r="C268" s="2" t="s">
        <v>180</v>
      </c>
      <c r="D268" s="61">
        <v>2007</v>
      </c>
      <c r="E268" s="61" t="s">
        <v>170</v>
      </c>
      <c r="F268" s="43">
        <v>23.76</v>
      </c>
      <c r="G268" s="30">
        <v>74</v>
      </c>
    </row>
    <row r="269" spans="1:7" s="26" customFormat="1" ht="21">
      <c r="A269" s="84">
        <v>79</v>
      </c>
      <c r="B269" s="2" t="s">
        <v>260</v>
      </c>
      <c r="C269" s="2" t="s">
        <v>180</v>
      </c>
      <c r="D269" s="61">
        <v>2007</v>
      </c>
      <c r="E269" s="61" t="s">
        <v>189</v>
      </c>
      <c r="F269" s="43">
        <v>13.22</v>
      </c>
      <c r="G269" s="30">
        <v>155</v>
      </c>
    </row>
    <row r="270" spans="1:7" s="26" customFormat="1" ht="40.5">
      <c r="A270" s="84">
        <v>80</v>
      </c>
      <c r="B270" s="2" t="s">
        <v>313</v>
      </c>
      <c r="C270" s="2" t="s">
        <v>288</v>
      </c>
      <c r="D270" s="61">
        <v>2007</v>
      </c>
      <c r="E270" s="61" t="s">
        <v>249</v>
      </c>
      <c r="F270" s="43">
        <v>65.5</v>
      </c>
      <c r="G270" s="30">
        <v>516</v>
      </c>
    </row>
    <row r="271" spans="1:7" s="26" customFormat="1" ht="40.5">
      <c r="A271" s="84">
        <v>81</v>
      </c>
      <c r="B271" s="2" t="s">
        <v>319</v>
      </c>
      <c r="C271" s="2" t="s">
        <v>288</v>
      </c>
      <c r="D271" s="68">
        <v>2007</v>
      </c>
      <c r="E271" s="68" t="s">
        <v>320</v>
      </c>
      <c r="F271" s="43">
        <v>14.21</v>
      </c>
      <c r="G271" s="30">
        <v>550</v>
      </c>
    </row>
    <row r="272" spans="1:7" s="26" customFormat="1" ht="21">
      <c r="A272" s="84">
        <v>82</v>
      </c>
      <c r="B272" s="2" t="s">
        <v>490</v>
      </c>
      <c r="C272" s="2" t="s">
        <v>321</v>
      </c>
      <c r="D272" s="68">
        <v>2007</v>
      </c>
      <c r="E272" s="90" t="s">
        <v>491</v>
      </c>
      <c r="F272" s="43">
        <v>744</v>
      </c>
      <c r="G272" s="30">
        <v>340</v>
      </c>
    </row>
    <row r="273" spans="1:7" s="26" customFormat="1" ht="40.5">
      <c r="A273" s="89">
        <v>83</v>
      </c>
      <c r="B273" s="2" t="s">
        <v>414</v>
      </c>
      <c r="C273" s="2" t="s">
        <v>415</v>
      </c>
      <c r="D273" s="89">
        <v>2007</v>
      </c>
      <c r="E273" s="89" t="s">
        <v>416</v>
      </c>
      <c r="F273" s="43">
        <v>48.49</v>
      </c>
      <c r="G273" s="30">
        <v>82</v>
      </c>
    </row>
    <row r="274" spans="1:7" s="26" customFormat="1" ht="40.5">
      <c r="A274" s="84">
        <v>84</v>
      </c>
      <c r="B274" s="2" t="s">
        <v>492</v>
      </c>
      <c r="C274" s="2" t="s">
        <v>160</v>
      </c>
      <c r="D274" s="78">
        <v>2007</v>
      </c>
      <c r="E274" s="89" t="s">
        <v>493</v>
      </c>
      <c r="F274" s="43">
        <v>26.11</v>
      </c>
      <c r="G274" s="30">
        <v>116</v>
      </c>
    </row>
    <row r="275" spans="1:7" s="26" customFormat="1" ht="40.5">
      <c r="A275" s="93">
        <v>85</v>
      </c>
      <c r="B275" s="2" t="s">
        <v>533</v>
      </c>
      <c r="C275" s="2" t="s">
        <v>288</v>
      </c>
      <c r="D275" s="93">
        <v>2007</v>
      </c>
      <c r="E275" s="93" t="s">
        <v>534</v>
      </c>
      <c r="F275" s="43">
        <v>29.28</v>
      </c>
      <c r="G275" s="30">
        <v>70</v>
      </c>
    </row>
    <row r="276" spans="1:7" s="26" customFormat="1" ht="40.5">
      <c r="A276" s="93">
        <v>86</v>
      </c>
      <c r="B276" s="2" t="s">
        <v>535</v>
      </c>
      <c r="C276" s="2" t="s">
        <v>288</v>
      </c>
      <c r="D276" s="93">
        <v>2007</v>
      </c>
      <c r="E276" s="93" t="s">
        <v>536</v>
      </c>
      <c r="F276" s="43">
        <v>40.67</v>
      </c>
      <c r="G276" s="30">
        <v>24</v>
      </c>
    </row>
    <row r="277" spans="1:7" s="26" customFormat="1" ht="40.5">
      <c r="A277" s="93">
        <v>87</v>
      </c>
      <c r="B277" s="2" t="s">
        <v>537</v>
      </c>
      <c r="C277" s="2" t="s">
        <v>288</v>
      </c>
      <c r="D277" s="93">
        <v>2007</v>
      </c>
      <c r="E277" s="93" t="s">
        <v>538</v>
      </c>
      <c r="F277" s="43">
        <v>87.53</v>
      </c>
      <c r="G277" s="30">
        <v>286</v>
      </c>
    </row>
    <row r="278" spans="1:7" s="26" customFormat="1" ht="40.5">
      <c r="A278" s="93">
        <v>88</v>
      </c>
      <c r="B278" s="2" t="s">
        <v>539</v>
      </c>
      <c r="C278" s="2" t="s">
        <v>180</v>
      </c>
      <c r="D278" s="93">
        <v>2007</v>
      </c>
      <c r="E278" s="93"/>
      <c r="F278" s="43">
        <v>101.48</v>
      </c>
      <c r="G278" s="30">
        <v>80</v>
      </c>
    </row>
    <row r="279" spans="1:7" s="26" customFormat="1" ht="21">
      <c r="A279" s="61"/>
      <c r="B279" s="2"/>
      <c r="C279" s="2"/>
      <c r="D279" s="61"/>
      <c r="E279" s="61" t="s">
        <v>30</v>
      </c>
      <c r="F279" s="49">
        <f>SUM(F234:F278)</f>
        <v>4826.159999999999</v>
      </c>
      <c r="G279" s="37">
        <f>SUM(G234:G278)</f>
        <v>11701</v>
      </c>
    </row>
    <row r="280" spans="1:7" s="26" customFormat="1" ht="26.25">
      <c r="A280" s="61"/>
      <c r="B280" s="39" t="s">
        <v>138</v>
      </c>
      <c r="C280" s="2"/>
      <c r="D280" s="61"/>
      <c r="E280" s="61"/>
      <c r="F280" s="43"/>
      <c r="G280" s="30"/>
    </row>
    <row r="281" spans="1:7" s="26" customFormat="1" ht="21">
      <c r="A281" s="88">
        <v>89</v>
      </c>
      <c r="B281" s="2" t="s">
        <v>420</v>
      </c>
      <c r="C281" s="2" t="s">
        <v>401</v>
      </c>
      <c r="D281" s="89">
        <v>2008</v>
      </c>
      <c r="E281" s="89" t="s">
        <v>395</v>
      </c>
      <c r="F281" s="43">
        <v>52.86</v>
      </c>
      <c r="G281" s="30">
        <v>72</v>
      </c>
    </row>
    <row r="282" spans="1:7" s="26" customFormat="1" ht="21">
      <c r="A282" s="89">
        <v>90</v>
      </c>
      <c r="B282" s="2" t="s">
        <v>400</v>
      </c>
      <c r="C282" s="2" t="s">
        <v>401</v>
      </c>
      <c r="D282" s="89">
        <v>2008</v>
      </c>
      <c r="E282" s="89" t="s">
        <v>402</v>
      </c>
      <c r="F282" s="43">
        <v>44.17</v>
      </c>
      <c r="G282" s="30">
        <v>180</v>
      </c>
    </row>
    <row r="283" spans="1:7" s="26" customFormat="1" ht="40.5">
      <c r="A283" s="61">
        <v>91</v>
      </c>
      <c r="B283" s="2" t="s">
        <v>261</v>
      </c>
      <c r="C283" s="2" t="s">
        <v>288</v>
      </c>
      <c r="D283" s="61">
        <v>2008</v>
      </c>
      <c r="E283" s="61" t="s">
        <v>262</v>
      </c>
      <c r="F283" s="43">
        <v>20.36</v>
      </c>
      <c r="G283" s="30">
        <v>495</v>
      </c>
    </row>
    <row r="284" spans="1:7" s="26" customFormat="1" ht="40.5">
      <c r="A284" s="84">
        <v>92</v>
      </c>
      <c r="B284" s="2" t="s">
        <v>263</v>
      </c>
      <c r="C284" s="2" t="s">
        <v>288</v>
      </c>
      <c r="D284" s="61">
        <v>2008</v>
      </c>
      <c r="E284" s="61" t="s">
        <v>264</v>
      </c>
      <c r="F284" s="43">
        <v>13.64</v>
      </c>
      <c r="G284" s="30">
        <v>330</v>
      </c>
    </row>
    <row r="285" spans="1:7" s="26" customFormat="1" ht="40.5">
      <c r="A285" s="84">
        <v>93</v>
      </c>
      <c r="B285" s="2" t="s">
        <v>265</v>
      </c>
      <c r="C285" s="2" t="s">
        <v>288</v>
      </c>
      <c r="D285" s="61">
        <v>2008</v>
      </c>
      <c r="E285" s="61" t="s">
        <v>253</v>
      </c>
      <c r="F285" s="43">
        <v>11.98</v>
      </c>
      <c r="G285" s="30">
        <v>36</v>
      </c>
    </row>
    <row r="286" spans="1:7" s="26" customFormat="1" ht="21">
      <c r="A286" s="84">
        <v>94</v>
      </c>
      <c r="B286" s="2" t="s">
        <v>266</v>
      </c>
      <c r="C286" s="2" t="s">
        <v>180</v>
      </c>
      <c r="D286" s="61">
        <v>2008</v>
      </c>
      <c r="E286" s="61" t="s">
        <v>267</v>
      </c>
      <c r="F286" s="43">
        <v>224</v>
      </c>
      <c r="G286" s="30">
        <v>450</v>
      </c>
    </row>
    <row r="287" spans="1:7" s="26" customFormat="1" ht="40.5">
      <c r="A287" s="84">
        <v>95</v>
      </c>
      <c r="B287" s="2" t="s">
        <v>268</v>
      </c>
      <c r="C287" s="2" t="s">
        <v>180</v>
      </c>
      <c r="D287" s="61">
        <v>2008</v>
      </c>
      <c r="E287" s="61" t="s">
        <v>269</v>
      </c>
      <c r="F287" s="43">
        <v>22.51</v>
      </c>
      <c r="G287" s="30">
        <v>20</v>
      </c>
    </row>
    <row r="288" spans="1:7" s="26" customFormat="1" ht="21">
      <c r="A288" s="84">
        <v>96</v>
      </c>
      <c r="B288" s="2" t="s">
        <v>270</v>
      </c>
      <c r="C288" s="2" t="s">
        <v>180</v>
      </c>
      <c r="D288" s="61">
        <v>2008</v>
      </c>
      <c r="E288" s="60" t="s">
        <v>271</v>
      </c>
      <c r="F288" s="43">
        <v>28.47</v>
      </c>
      <c r="G288" s="30">
        <v>30</v>
      </c>
    </row>
    <row r="289" spans="1:7" s="26" customFormat="1" ht="40.5">
      <c r="A289" s="84">
        <v>97</v>
      </c>
      <c r="B289" s="2" t="s">
        <v>272</v>
      </c>
      <c r="C289" s="2" t="s">
        <v>286</v>
      </c>
      <c r="D289" s="74">
        <v>2008</v>
      </c>
      <c r="E289" s="74" t="s">
        <v>210</v>
      </c>
      <c r="F289" s="43">
        <v>35</v>
      </c>
      <c r="G289" s="30">
        <v>60</v>
      </c>
    </row>
    <row r="290" spans="1:7" s="26" customFormat="1" ht="40.5">
      <c r="A290" s="89">
        <v>98</v>
      </c>
      <c r="B290" s="2" t="s">
        <v>427</v>
      </c>
      <c r="C290" s="2" t="s">
        <v>428</v>
      </c>
      <c r="D290" s="89">
        <v>2008</v>
      </c>
      <c r="E290" s="89" t="s">
        <v>429</v>
      </c>
      <c r="F290" s="43">
        <v>29.75</v>
      </c>
      <c r="G290" s="30">
        <v>121</v>
      </c>
    </row>
    <row r="291" spans="1:7" s="26" customFormat="1" ht="21">
      <c r="A291" s="84">
        <v>99</v>
      </c>
      <c r="B291" s="2" t="s">
        <v>554</v>
      </c>
      <c r="C291" s="2" t="s">
        <v>157</v>
      </c>
      <c r="D291" s="80">
        <v>2008</v>
      </c>
      <c r="E291" s="89" t="s">
        <v>429</v>
      </c>
      <c r="F291" s="43">
        <v>29.59</v>
      </c>
      <c r="G291" s="30">
        <v>203</v>
      </c>
    </row>
    <row r="292" spans="1:7" s="26" customFormat="1" ht="40.5">
      <c r="A292" s="95">
        <v>100</v>
      </c>
      <c r="B292" s="2" t="s">
        <v>540</v>
      </c>
      <c r="C292" s="2" t="s">
        <v>288</v>
      </c>
      <c r="D292" s="95">
        <v>2008</v>
      </c>
      <c r="E292" s="95" t="s">
        <v>532</v>
      </c>
      <c r="F292" s="43">
        <v>27.47</v>
      </c>
      <c r="G292" s="30">
        <v>243</v>
      </c>
    </row>
    <row r="293" spans="1:7" s="26" customFormat="1" ht="40.5">
      <c r="A293" s="95">
        <v>101</v>
      </c>
      <c r="B293" s="2" t="s">
        <v>541</v>
      </c>
      <c r="C293" s="2" t="s">
        <v>288</v>
      </c>
      <c r="D293" s="95">
        <v>2008</v>
      </c>
      <c r="E293" s="95" t="s">
        <v>536</v>
      </c>
      <c r="F293" s="43">
        <v>39.05</v>
      </c>
      <c r="G293" s="30">
        <v>261</v>
      </c>
    </row>
    <row r="294" spans="1:7" s="26" customFormat="1" ht="40.5">
      <c r="A294" s="95">
        <v>102</v>
      </c>
      <c r="B294" s="2" t="s">
        <v>542</v>
      </c>
      <c r="C294" s="2" t="s">
        <v>288</v>
      </c>
      <c r="D294" s="95">
        <v>2008</v>
      </c>
      <c r="E294" s="95" t="s">
        <v>543</v>
      </c>
      <c r="F294" s="43">
        <v>23.02</v>
      </c>
      <c r="G294" s="30">
        <v>245</v>
      </c>
    </row>
    <row r="295" spans="1:7" s="26" customFormat="1" ht="40.5">
      <c r="A295" s="95">
        <v>103</v>
      </c>
      <c r="B295" s="2" t="s">
        <v>544</v>
      </c>
      <c r="C295" s="2" t="s">
        <v>288</v>
      </c>
      <c r="D295" s="95">
        <v>2008</v>
      </c>
      <c r="E295" s="95" t="s">
        <v>545</v>
      </c>
      <c r="F295" s="43">
        <v>54.95</v>
      </c>
      <c r="G295" s="30">
        <v>477</v>
      </c>
    </row>
    <row r="296" spans="1:7" s="26" customFormat="1" ht="40.5">
      <c r="A296" s="95">
        <v>104</v>
      </c>
      <c r="B296" s="2" t="s">
        <v>553</v>
      </c>
      <c r="C296" s="2" t="s">
        <v>288</v>
      </c>
      <c r="D296" s="95">
        <v>2008</v>
      </c>
      <c r="E296" s="95" t="s">
        <v>224</v>
      </c>
      <c r="F296" s="43">
        <v>20.03</v>
      </c>
      <c r="G296" s="30">
        <v>191</v>
      </c>
    </row>
    <row r="297" spans="1:7" s="26" customFormat="1" ht="40.5">
      <c r="A297" s="95">
        <v>105</v>
      </c>
      <c r="B297" s="6" t="s">
        <v>229</v>
      </c>
      <c r="C297" s="6" t="s">
        <v>287</v>
      </c>
      <c r="D297" s="94">
        <v>2008</v>
      </c>
      <c r="E297" s="94" t="s">
        <v>487</v>
      </c>
      <c r="F297" s="43">
        <v>66.2</v>
      </c>
      <c r="G297" s="30">
        <v>444</v>
      </c>
    </row>
    <row r="298" spans="1:7" s="26" customFormat="1" ht="21">
      <c r="A298" s="61"/>
      <c r="B298" s="2"/>
      <c r="C298" s="2"/>
      <c r="D298" s="61"/>
      <c r="E298" s="61" t="s">
        <v>30</v>
      </c>
      <c r="F298" s="49">
        <f>SUM(F281:F297)</f>
        <v>743.0500000000001</v>
      </c>
      <c r="G298" s="37">
        <f>SUM(G281:G297)</f>
        <v>3858</v>
      </c>
    </row>
    <row r="299" spans="1:7" s="26" customFormat="1" ht="26.25">
      <c r="A299" s="61"/>
      <c r="B299" s="39" t="s">
        <v>139</v>
      </c>
      <c r="C299" s="2"/>
      <c r="D299" s="61"/>
      <c r="E299" s="61"/>
      <c r="F299" s="43"/>
      <c r="G299" s="30"/>
    </row>
    <row r="300" spans="1:7" s="26" customFormat="1" ht="21">
      <c r="A300" s="84">
        <v>106</v>
      </c>
      <c r="B300" s="2" t="s">
        <v>273</v>
      </c>
      <c r="C300" s="2" t="s">
        <v>180</v>
      </c>
      <c r="D300" s="61">
        <v>2009</v>
      </c>
      <c r="E300" s="61" t="s">
        <v>274</v>
      </c>
      <c r="F300" s="43">
        <v>78.05</v>
      </c>
      <c r="G300" s="30">
        <v>975</v>
      </c>
    </row>
    <row r="301" spans="1:7" s="26" customFormat="1" ht="40.5">
      <c r="A301" s="84">
        <v>107</v>
      </c>
      <c r="B301" s="2" t="s">
        <v>275</v>
      </c>
      <c r="C301" s="2" t="s">
        <v>288</v>
      </c>
      <c r="D301" s="61">
        <v>2009</v>
      </c>
      <c r="E301" s="61" t="s">
        <v>276</v>
      </c>
      <c r="F301" s="43">
        <v>46.7</v>
      </c>
      <c r="G301" s="30">
        <v>207</v>
      </c>
    </row>
    <row r="302" spans="1:7" s="26" customFormat="1" ht="40.5">
      <c r="A302" s="84">
        <v>108</v>
      </c>
      <c r="B302" s="2" t="s">
        <v>277</v>
      </c>
      <c r="C302" s="2" t="s">
        <v>286</v>
      </c>
      <c r="D302" s="61">
        <v>2009</v>
      </c>
      <c r="E302" s="89" t="s">
        <v>494</v>
      </c>
      <c r="F302" s="43">
        <v>141.8</v>
      </c>
      <c r="G302" s="30">
        <v>278</v>
      </c>
    </row>
    <row r="303" spans="1:7" s="26" customFormat="1" ht="40.5">
      <c r="A303" s="89">
        <v>109</v>
      </c>
      <c r="B303" s="2" t="s">
        <v>495</v>
      </c>
      <c r="C303" s="2" t="s">
        <v>288</v>
      </c>
      <c r="D303" s="89">
        <v>2009</v>
      </c>
      <c r="E303" s="89" t="s">
        <v>496</v>
      </c>
      <c r="F303" s="43">
        <v>73.1</v>
      </c>
      <c r="G303" s="30">
        <v>361</v>
      </c>
    </row>
    <row r="304" spans="1:7" s="26" customFormat="1" ht="40.5">
      <c r="A304" s="84">
        <v>110</v>
      </c>
      <c r="B304" s="2" t="s">
        <v>278</v>
      </c>
      <c r="C304" s="2" t="s">
        <v>288</v>
      </c>
      <c r="D304" s="61">
        <v>2009</v>
      </c>
      <c r="E304" s="61" t="s">
        <v>249</v>
      </c>
      <c r="F304" s="43">
        <v>31</v>
      </c>
      <c r="G304" s="30">
        <v>140</v>
      </c>
    </row>
    <row r="305" spans="1:7" s="26" customFormat="1" ht="40.5">
      <c r="A305" s="84">
        <v>111</v>
      </c>
      <c r="B305" s="2" t="s">
        <v>279</v>
      </c>
      <c r="C305" s="2" t="s">
        <v>286</v>
      </c>
      <c r="D305" s="61">
        <v>2009</v>
      </c>
      <c r="E305" s="89" t="s">
        <v>497</v>
      </c>
      <c r="F305" s="43">
        <v>25.5</v>
      </c>
      <c r="G305" s="30">
        <v>148</v>
      </c>
    </row>
    <row r="306" spans="1:7" s="26" customFormat="1" ht="40.5">
      <c r="A306" s="89">
        <v>112</v>
      </c>
      <c r="B306" s="2" t="s">
        <v>498</v>
      </c>
      <c r="C306" s="2" t="s">
        <v>156</v>
      </c>
      <c r="D306" s="89">
        <v>2009</v>
      </c>
      <c r="E306" s="89" t="s">
        <v>280</v>
      </c>
      <c r="F306" s="43">
        <v>151.52</v>
      </c>
      <c r="G306" s="30">
        <v>493</v>
      </c>
    </row>
    <row r="307" spans="1:7" s="26" customFormat="1" ht="40.5">
      <c r="A307" s="84">
        <v>113</v>
      </c>
      <c r="B307" s="2" t="s">
        <v>281</v>
      </c>
      <c r="C307" s="2" t="s">
        <v>286</v>
      </c>
      <c r="D307" s="61">
        <v>2009</v>
      </c>
      <c r="E307" s="61" t="s">
        <v>282</v>
      </c>
      <c r="F307" s="43">
        <v>65.7</v>
      </c>
      <c r="G307" s="30">
        <v>207</v>
      </c>
    </row>
    <row r="308" spans="1:7" s="26" customFormat="1" ht="40.5">
      <c r="A308" s="84">
        <v>114</v>
      </c>
      <c r="B308" s="2" t="s">
        <v>499</v>
      </c>
      <c r="C308" s="2" t="s">
        <v>404</v>
      </c>
      <c r="D308" s="68">
        <v>2009</v>
      </c>
      <c r="E308" s="89" t="s">
        <v>323</v>
      </c>
      <c r="F308" s="43">
        <v>39.11</v>
      </c>
      <c r="G308" s="30">
        <v>550</v>
      </c>
    </row>
    <row r="309" spans="1:7" s="26" customFormat="1" ht="40.5">
      <c r="A309" s="84">
        <v>115</v>
      </c>
      <c r="B309" s="2" t="s">
        <v>394</v>
      </c>
      <c r="C309" s="2" t="s">
        <v>288</v>
      </c>
      <c r="D309" s="89">
        <v>2009</v>
      </c>
      <c r="E309" s="89" t="s">
        <v>283</v>
      </c>
      <c r="F309" s="43">
        <v>183.35</v>
      </c>
      <c r="G309" s="30">
        <v>571</v>
      </c>
    </row>
    <row r="310" spans="1:7" s="26" customFormat="1" ht="21">
      <c r="A310" s="84">
        <v>116</v>
      </c>
      <c r="B310" s="2" t="s">
        <v>403</v>
      </c>
      <c r="C310" s="2" t="s">
        <v>404</v>
      </c>
      <c r="D310" s="75">
        <v>2009</v>
      </c>
      <c r="E310" s="75" t="s">
        <v>405</v>
      </c>
      <c r="F310" s="43">
        <v>37.27</v>
      </c>
      <c r="G310" s="30">
        <v>124</v>
      </c>
    </row>
    <row r="311" spans="1:7" s="26" customFormat="1" ht="40.5">
      <c r="A311" s="84">
        <v>117</v>
      </c>
      <c r="B311" s="2" t="s">
        <v>417</v>
      </c>
      <c r="C311" s="2" t="s">
        <v>418</v>
      </c>
      <c r="D311" s="78">
        <v>2009</v>
      </c>
      <c r="E311" s="78" t="s">
        <v>170</v>
      </c>
      <c r="F311" s="43">
        <v>20.5</v>
      </c>
      <c r="G311" s="30">
        <v>65</v>
      </c>
    </row>
    <row r="312" spans="1:7" s="26" customFormat="1" ht="40.5">
      <c r="A312" s="84">
        <v>118</v>
      </c>
      <c r="B312" s="2" t="s">
        <v>430</v>
      </c>
      <c r="C312" s="2" t="s">
        <v>431</v>
      </c>
      <c r="D312" s="80">
        <v>2009</v>
      </c>
      <c r="E312" s="80" t="s">
        <v>432</v>
      </c>
      <c r="F312" s="43">
        <v>31.33</v>
      </c>
      <c r="G312" s="30">
        <v>62</v>
      </c>
    </row>
    <row r="313" spans="1:7" s="26" customFormat="1" ht="40.5">
      <c r="A313" s="84">
        <v>119</v>
      </c>
      <c r="B313" s="2" t="s">
        <v>433</v>
      </c>
      <c r="C313" s="2" t="s">
        <v>284</v>
      </c>
      <c r="D313" s="81">
        <v>2009</v>
      </c>
      <c r="E313" s="81" t="s">
        <v>434</v>
      </c>
      <c r="F313" s="43">
        <v>28.63</v>
      </c>
      <c r="G313" s="30">
        <v>85</v>
      </c>
    </row>
    <row r="314" spans="1:7" s="26" customFormat="1" ht="21">
      <c r="A314" s="95">
        <v>120</v>
      </c>
      <c r="B314" s="2" t="s">
        <v>546</v>
      </c>
      <c r="C314" s="2" t="s">
        <v>180</v>
      </c>
      <c r="D314" s="95">
        <v>2009</v>
      </c>
      <c r="E314" s="95" t="s">
        <v>443</v>
      </c>
      <c r="F314" s="43">
        <v>33.26</v>
      </c>
      <c r="G314" s="30">
        <v>35</v>
      </c>
    </row>
    <row r="315" spans="1:7" s="26" customFormat="1" ht="40.5">
      <c r="A315" s="95">
        <v>121</v>
      </c>
      <c r="B315" s="2" t="s">
        <v>547</v>
      </c>
      <c r="C315" s="2" t="s">
        <v>286</v>
      </c>
      <c r="D315" s="95">
        <v>2009</v>
      </c>
      <c r="E315" s="95" t="s">
        <v>548</v>
      </c>
      <c r="F315" s="43">
        <v>31.32</v>
      </c>
      <c r="G315" s="30">
        <v>32</v>
      </c>
    </row>
    <row r="316" spans="1:7" s="26" customFormat="1" ht="21">
      <c r="A316" s="68"/>
      <c r="B316" s="2"/>
      <c r="C316" s="2"/>
      <c r="D316" s="68"/>
      <c r="E316" s="68" t="s">
        <v>30</v>
      </c>
      <c r="F316" s="49">
        <f>SUM(F300:F315)</f>
        <v>1018.1400000000001</v>
      </c>
      <c r="G316" s="37">
        <f>SUM(G300:G315)</f>
        <v>4333</v>
      </c>
    </row>
    <row r="317" spans="1:7" s="26" customFormat="1" ht="26.25">
      <c r="A317" s="68"/>
      <c r="B317" s="39" t="s">
        <v>297</v>
      </c>
      <c r="C317" s="2"/>
      <c r="D317" s="68"/>
      <c r="E317" s="68"/>
      <c r="F317" s="43"/>
      <c r="G317" s="30"/>
    </row>
    <row r="318" spans="1:7" s="26" customFormat="1" ht="21">
      <c r="A318" s="95">
        <v>122</v>
      </c>
      <c r="B318" s="32" t="s">
        <v>549</v>
      </c>
      <c r="C318" s="2" t="s">
        <v>180</v>
      </c>
      <c r="D318" s="95">
        <v>2010</v>
      </c>
      <c r="E318" s="95" t="s">
        <v>550</v>
      </c>
      <c r="F318" s="43">
        <v>29.39</v>
      </c>
      <c r="G318" s="30">
        <v>192</v>
      </c>
    </row>
    <row r="319" spans="1:7" s="26" customFormat="1" ht="40.5">
      <c r="A319" s="67">
        <v>123</v>
      </c>
      <c r="B319" s="2" t="s">
        <v>299</v>
      </c>
      <c r="C319" s="2" t="s">
        <v>288</v>
      </c>
      <c r="D319" s="67">
        <v>2010</v>
      </c>
      <c r="E319" s="67" t="s">
        <v>300</v>
      </c>
      <c r="F319" s="43">
        <v>37.75</v>
      </c>
      <c r="G319" s="30">
        <v>129</v>
      </c>
    </row>
    <row r="320" spans="1:7" s="26" customFormat="1" ht="40.5">
      <c r="A320" s="84">
        <v>124</v>
      </c>
      <c r="B320" s="2" t="s">
        <v>314</v>
      </c>
      <c r="C320" s="2" t="s">
        <v>288</v>
      </c>
      <c r="D320" s="67">
        <v>2010</v>
      </c>
      <c r="E320" s="67" t="s">
        <v>315</v>
      </c>
      <c r="F320" s="43">
        <v>25.59</v>
      </c>
      <c r="G320" s="30">
        <v>60</v>
      </c>
    </row>
    <row r="321" spans="1:7" s="26" customFormat="1" ht="40.5">
      <c r="A321" s="84">
        <v>125</v>
      </c>
      <c r="B321" s="2" t="s">
        <v>316</v>
      </c>
      <c r="C321" s="2" t="s">
        <v>288</v>
      </c>
      <c r="D321" s="67">
        <v>2010</v>
      </c>
      <c r="E321" s="67" t="s">
        <v>317</v>
      </c>
      <c r="F321" s="43">
        <v>18</v>
      </c>
      <c r="G321" s="30">
        <v>40</v>
      </c>
    </row>
    <row r="322" spans="1:7" s="26" customFormat="1" ht="40.5">
      <c r="A322" s="84">
        <v>126</v>
      </c>
      <c r="B322" s="2" t="s">
        <v>301</v>
      </c>
      <c r="C322" s="2" t="s">
        <v>288</v>
      </c>
      <c r="D322" s="67">
        <v>2010</v>
      </c>
      <c r="E322" s="67" t="s">
        <v>302</v>
      </c>
      <c r="F322" s="43">
        <v>1500</v>
      </c>
      <c r="G322" s="30">
        <v>1200</v>
      </c>
    </row>
    <row r="323" spans="1:7" s="26" customFormat="1" ht="40.5">
      <c r="A323" s="84">
        <v>127</v>
      </c>
      <c r="B323" s="2" t="s">
        <v>303</v>
      </c>
      <c r="C323" s="2" t="s">
        <v>288</v>
      </c>
      <c r="D323" s="67">
        <v>2010</v>
      </c>
      <c r="E323" s="67" t="s">
        <v>304</v>
      </c>
      <c r="F323" s="43">
        <v>89.31</v>
      </c>
      <c r="G323" s="30">
        <v>304</v>
      </c>
    </row>
    <row r="324" spans="1:7" s="26" customFormat="1" ht="40.5">
      <c r="A324" s="84">
        <v>128</v>
      </c>
      <c r="B324" s="2" t="s">
        <v>305</v>
      </c>
      <c r="C324" s="2" t="s">
        <v>306</v>
      </c>
      <c r="D324" s="67">
        <v>2010</v>
      </c>
      <c r="E324" s="67" t="s">
        <v>282</v>
      </c>
      <c r="F324" s="43">
        <v>59.75</v>
      </c>
      <c r="G324" s="30">
        <v>70</v>
      </c>
    </row>
    <row r="325" spans="1:7" s="26" customFormat="1" ht="40.5">
      <c r="A325" s="84">
        <v>129</v>
      </c>
      <c r="B325" s="2" t="s">
        <v>308</v>
      </c>
      <c r="C325" s="2" t="s">
        <v>288</v>
      </c>
      <c r="D325" s="67">
        <v>2010</v>
      </c>
      <c r="E325" s="67" t="s">
        <v>307</v>
      </c>
      <c r="F325" s="43">
        <v>29</v>
      </c>
      <c r="G325" s="30">
        <v>125</v>
      </c>
    </row>
    <row r="326" spans="1:7" s="26" customFormat="1" ht="40.5">
      <c r="A326" s="84">
        <v>130</v>
      </c>
      <c r="B326" s="2" t="s">
        <v>309</v>
      </c>
      <c r="C326" s="2" t="s">
        <v>288</v>
      </c>
      <c r="D326" s="67">
        <v>2010</v>
      </c>
      <c r="E326" s="89" t="s">
        <v>500</v>
      </c>
      <c r="F326" s="43">
        <v>91.81</v>
      </c>
      <c r="G326" s="30">
        <v>416</v>
      </c>
    </row>
    <row r="327" spans="1:7" s="26" customFormat="1" ht="21">
      <c r="A327" s="84">
        <v>131</v>
      </c>
      <c r="B327" s="2" t="s">
        <v>310</v>
      </c>
      <c r="C327" s="2" t="s">
        <v>455</v>
      </c>
      <c r="D327" s="67">
        <v>2010</v>
      </c>
      <c r="E327" s="2" t="s">
        <v>440</v>
      </c>
      <c r="F327" s="43">
        <v>426.13</v>
      </c>
      <c r="G327" s="30">
        <v>363</v>
      </c>
    </row>
    <row r="328" spans="1:7" s="26" customFormat="1" ht="40.5">
      <c r="A328" s="84">
        <v>132</v>
      </c>
      <c r="B328" s="2" t="s">
        <v>439</v>
      </c>
      <c r="C328" s="2" t="s">
        <v>455</v>
      </c>
      <c r="D328" s="81">
        <v>2010</v>
      </c>
      <c r="E328" s="2" t="s">
        <v>311</v>
      </c>
      <c r="F328" s="43">
        <v>65.97</v>
      </c>
      <c r="G328" s="30">
        <v>25</v>
      </c>
    </row>
    <row r="329" spans="1:7" s="26" customFormat="1" ht="21">
      <c r="A329" s="84">
        <v>133</v>
      </c>
      <c r="B329" s="2" t="s">
        <v>312</v>
      </c>
      <c r="C329" s="2" t="s">
        <v>180</v>
      </c>
      <c r="D329" s="67">
        <v>2010</v>
      </c>
      <c r="E329" s="67" t="s">
        <v>217</v>
      </c>
      <c r="F329" s="43">
        <v>60</v>
      </c>
      <c r="G329" s="30">
        <v>107</v>
      </c>
    </row>
    <row r="330" spans="1:7" s="26" customFormat="1" ht="40.5">
      <c r="A330" s="84">
        <v>134</v>
      </c>
      <c r="B330" s="2" t="s">
        <v>407</v>
      </c>
      <c r="C330" s="2" t="s">
        <v>404</v>
      </c>
      <c r="D330" s="75">
        <v>2010</v>
      </c>
      <c r="E330" s="75" t="s">
        <v>406</v>
      </c>
      <c r="F330" s="43">
        <v>22.5</v>
      </c>
      <c r="G330" s="30">
        <v>56</v>
      </c>
    </row>
    <row r="331" spans="1:7" s="26" customFormat="1" ht="40.5">
      <c r="A331" s="84">
        <v>135</v>
      </c>
      <c r="B331" s="2" t="s">
        <v>408</v>
      </c>
      <c r="C331" s="2" t="s">
        <v>409</v>
      </c>
      <c r="D331" s="75">
        <v>2010</v>
      </c>
      <c r="E331" s="75" t="s">
        <v>410</v>
      </c>
      <c r="F331" s="43">
        <v>30.99</v>
      </c>
      <c r="G331" s="30">
        <v>63</v>
      </c>
    </row>
    <row r="332" spans="1:7" s="26" customFormat="1" ht="40.5">
      <c r="A332" s="84">
        <v>136</v>
      </c>
      <c r="B332" s="2" t="s">
        <v>419</v>
      </c>
      <c r="C332" s="2" t="s">
        <v>286</v>
      </c>
      <c r="D332" s="61">
        <v>2010</v>
      </c>
      <c r="E332" s="61" t="s">
        <v>228</v>
      </c>
      <c r="F332" s="43">
        <v>84</v>
      </c>
      <c r="G332" s="30">
        <v>799</v>
      </c>
    </row>
    <row r="333" spans="1:7" s="26" customFormat="1" ht="40.5">
      <c r="A333" s="84">
        <v>137</v>
      </c>
      <c r="B333" s="2" t="s">
        <v>422</v>
      </c>
      <c r="C333" s="2" t="s">
        <v>421</v>
      </c>
      <c r="D333" s="79">
        <v>2010</v>
      </c>
      <c r="E333" s="79" t="s">
        <v>333</v>
      </c>
      <c r="F333" s="43">
        <v>22.32</v>
      </c>
      <c r="G333" s="30">
        <v>62</v>
      </c>
    </row>
    <row r="334" spans="1:7" s="26" customFormat="1" ht="40.5">
      <c r="A334" s="84">
        <v>138</v>
      </c>
      <c r="B334" s="2" t="s">
        <v>195</v>
      </c>
      <c r="C334" s="2" t="s">
        <v>284</v>
      </c>
      <c r="D334" s="79">
        <v>2010</v>
      </c>
      <c r="E334" s="79" t="s">
        <v>423</v>
      </c>
      <c r="F334" s="43">
        <v>275</v>
      </c>
      <c r="G334" s="30">
        <v>92</v>
      </c>
    </row>
    <row r="335" spans="1:7" s="26" customFormat="1" ht="40.5">
      <c r="A335" s="89">
        <v>139</v>
      </c>
      <c r="B335" s="2" t="s">
        <v>441</v>
      </c>
      <c r="C335" s="2" t="s">
        <v>284</v>
      </c>
      <c r="D335" s="89">
        <v>2010</v>
      </c>
      <c r="E335" s="89" t="s">
        <v>442</v>
      </c>
      <c r="F335" s="43">
        <v>65</v>
      </c>
      <c r="G335" s="30">
        <v>150</v>
      </c>
    </row>
    <row r="336" spans="1:7" s="26" customFormat="1" ht="40.5">
      <c r="A336" s="89">
        <v>140</v>
      </c>
      <c r="B336" s="2" t="s">
        <v>501</v>
      </c>
      <c r="C336" s="2" t="s">
        <v>156</v>
      </c>
      <c r="D336" s="89">
        <v>2010</v>
      </c>
      <c r="E336" s="89" t="s">
        <v>502</v>
      </c>
      <c r="F336" s="43">
        <v>21.47</v>
      </c>
      <c r="G336" s="30">
        <v>92</v>
      </c>
    </row>
    <row r="337" spans="1:7" s="26" customFormat="1" ht="40.5">
      <c r="A337" s="89">
        <v>141</v>
      </c>
      <c r="B337" s="2" t="s">
        <v>503</v>
      </c>
      <c r="C337" s="2" t="s">
        <v>284</v>
      </c>
      <c r="D337" s="89">
        <v>2010</v>
      </c>
      <c r="E337" s="89" t="s">
        <v>504</v>
      </c>
      <c r="F337" s="43">
        <v>33</v>
      </c>
      <c r="G337" s="30">
        <v>84</v>
      </c>
    </row>
    <row r="338" spans="1:7" s="26" customFormat="1" ht="40.5">
      <c r="A338" s="89">
        <v>142</v>
      </c>
      <c r="B338" s="2" t="s">
        <v>505</v>
      </c>
      <c r="C338" s="2" t="s">
        <v>156</v>
      </c>
      <c r="D338" s="89">
        <v>2010</v>
      </c>
      <c r="E338" s="89" t="s">
        <v>506</v>
      </c>
      <c r="F338" s="43">
        <v>35.24</v>
      </c>
      <c r="G338" s="30">
        <v>100</v>
      </c>
    </row>
    <row r="339" spans="1:7" s="26" customFormat="1" ht="40.5">
      <c r="A339" s="89">
        <v>143</v>
      </c>
      <c r="B339" s="2" t="s">
        <v>507</v>
      </c>
      <c r="C339" s="2" t="s">
        <v>160</v>
      </c>
      <c r="D339" s="89">
        <v>2010</v>
      </c>
      <c r="E339" s="89" t="s">
        <v>402</v>
      </c>
      <c r="F339" s="43">
        <v>19.5</v>
      </c>
      <c r="G339" s="30">
        <v>33</v>
      </c>
    </row>
    <row r="340" spans="1:7" s="26" customFormat="1" ht="26.25">
      <c r="A340" s="83"/>
      <c r="B340" s="39"/>
      <c r="C340" s="2"/>
      <c r="D340" s="83"/>
      <c r="E340" s="83" t="s">
        <v>30</v>
      </c>
      <c r="F340" s="49">
        <f>SUM(F319:F339)</f>
        <v>3012.329999999999</v>
      </c>
      <c r="G340" s="37">
        <f>SUM(G319:G339)</f>
        <v>4370</v>
      </c>
    </row>
    <row r="341" spans="1:7" s="26" customFormat="1" ht="26.25">
      <c r="A341" s="83"/>
      <c r="B341" s="39" t="s">
        <v>454</v>
      </c>
      <c r="C341" s="2"/>
      <c r="D341" s="83"/>
      <c r="E341" s="83"/>
      <c r="F341" s="49"/>
      <c r="G341" s="37"/>
    </row>
    <row r="342" spans="1:7" s="26" customFormat="1" ht="21">
      <c r="A342" s="95">
        <v>144</v>
      </c>
      <c r="B342" s="2" t="s">
        <v>435</v>
      </c>
      <c r="C342" s="2" t="s">
        <v>284</v>
      </c>
      <c r="D342" s="95">
        <v>2011</v>
      </c>
      <c r="E342" s="95" t="s">
        <v>436</v>
      </c>
      <c r="F342" s="43">
        <v>77.27</v>
      </c>
      <c r="G342" s="30">
        <v>131</v>
      </c>
    </row>
    <row r="343" spans="1:7" s="38" customFormat="1" ht="40.5">
      <c r="A343" s="88">
        <v>145</v>
      </c>
      <c r="B343" s="36" t="s">
        <v>508</v>
      </c>
      <c r="C343" s="36" t="s">
        <v>156</v>
      </c>
      <c r="D343" s="88">
        <v>2011</v>
      </c>
      <c r="E343" s="88" t="s">
        <v>509</v>
      </c>
      <c r="F343" s="43">
        <v>37.6</v>
      </c>
      <c r="G343" s="30">
        <v>127</v>
      </c>
    </row>
    <row r="344" spans="1:7" s="26" customFormat="1" ht="26.25">
      <c r="A344" s="86"/>
      <c r="B344" s="39"/>
      <c r="C344" s="2"/>
      <c r="D344" s="86"/>
      <c r="E344" s="85" t="s">
        <v>30</v>
      </c>
      <c r="F344" s="49">
        <f>SUM(F342:F343)</f>
        <v>114.87</v>
      </c>
      <c r="G344" s="37">
        <f>SUM(G342:G343)</f>
        <v>258</v>
      </c>
    </row>
    <row r="345" spans="1:7" s="26" customFormat="1" ht="26.25">
      <c r="A345" s="89"/>
      <c r="B345" s="39" t="s">
        <v>477</v>
      </c>
      <c r="C345" s="2"/>
      <c r="D345" s="89"/>
      <c r="E345" s="88"/>
      <c r="F345" s="49"/>
      <c r="G345" s="37"/>
    </row>
    <row r="346" spans="1:7" s="26" customFormat="1" ht="40.5">
      <c r="A346" s="84">
        <v>146</v>
      </c>
      <c r="B346" s="2" t="s">
        <v>457</v>
      </c>
      <c r="C346" s="2" t="s">
        <v>284</v>
      </c>
      <c r="D346" s="84">
        <v>2012</v>
      </c>
      <c r="E346" s="84" t="s">
        <v>456</v>
      </c>
      <c r="F346" s="43">
        <v>31.02</v>
      </c>
      <c r="G346" s="30">
        <v>60</v>
      </c>
    </row>
    <row r="347" spans="1:7" s="26" customFormat="1" ht="40.5">
      <c r="A347" s="95">
        <v>147</v>
      </c>
      <c r="B347" s="2" t="s">
        <v>551</v>
      </c>
      <c r="C347" s="2" t="s">
        <v>284</v>
      </c>
      <c r="D347" s="95">
        <v>2012</v>
      </c>
      <c r="E347" s="95" t="s">
        <v>552</v>
      </c>
      <c r="F347" s="43">
        <v>15.52</v>
      </c>
      <c r="G347" s="30">
        <v>249</v>
      </c>
    </row>
    <row r="348" spans="1:7" s="26" customFormat="1" ht="21">
      <c r="A348" s="89"/>
      <c r="B348" s="2"/>
      <c r="C348" s="2"/>
      <c r="D348" s="89"/>
      <c r="E348" s="88" t="s">
        <v>30</v>
      </c>
      <c r="F348" s="49">
        <f>SUM(F346:F347)</f>
        <v>46.54</v>
      </c>
      <c r="G348" s="37">
        <f>SUM(G346:G347)</f>
        <v>309</v>
      </c>
    </row>
    <row r="349" spans="1:7" s="26" customFormat="1" ht="26.25">
      <c r="A349" s="89"/>
      <c r="B349" s="39" t="s">
        <v>511</v>
      </c>
      <c r="C349" s="2"/>
      <c r="D349" s="89"/>
      <c r="E349" s="89"/>
      <c r="F349" s="43"/>
      <c r="G349" s="30"/>
    </row>
    <row r="350" spans="1:7" s="26" customFormat="1" ht="40.5">
      <c r="A350" s="84">
        <v>148</v>
      </c>
      <c r="B350" s="2" t="s">
        <v>510</v>
      </c>
      <c r="C350" s="2" t="s">
        <v>284</v>
      </c>
      <c r="D350" s="84">
        <v>2014</v>
      </c>
      <c r="E350" s="90" t="s">
        <v>512</v>
      </c>
      <c r="F350" s="43">
        <v>57.59</v>
      </c>
      <c r="G350" s="30">
        <v>60</v>
      </c>
    </row>
    <row r="351" spans="1:7" s="26" customFormat="1" ht="21">
      <c r="A351" s="61"/>
      <c r="B351" s="2"/>
      <c r="C351" s="2"/>
      <c r="D351" s="2"/>
      <c r="E351" s="83" t="s">
        <v>30</v>
      </c>
      <c r="F351" s="49">
        <f>SUM(F350)</f>
        <v>57.59</v>
      </c>
      <c r="G351" s="37">
        <f>SUM(G350)</f>
        <v>60</v>
      </c>
    </row>
    <row r="352" spans="1:7" s="26" customFormat="1" ht="21">
      <c r="A352" s="25"/>
      <c r="B352" s="27"/>
      <c r="C352" s="27"/>
      <c r="D352" s="27"/>
      <c r="E352" s="25" t="s">
        <v>289</v>
      </c>
      <c r="F352" s="54">
        <f>SUM(F351+F348+F344+F340+F316+F298+F279+F232+F219+F212+F208+F206)</f>
        <v>13339.179999999997</v>
      </c>
      <c r="G352" s="72">
        <f>SUM(G351+G348+G344+G340+G316+G298+G279+G232+G219+G212+G208+G206)</f>
        <v>39059</v>
      </c>
    </row>
    <row r="353" spans="1:7" s="1" customFormat="1" ht="20.25">
      <c r="A353" s="45"/>
      <c r="F353" s="26"/>
      <c r="G353" s="26"/>
    </row>
    <row r="354" spans="1:7" s="1" customFormat="1" ht="20.25">
      <c r="A354" s="45"/>
      <c r="F354" s="26"/>
      <c r="G354" s="26"/>
    </row>
    <row r="355" spans="1:7" s="1" customFormat="1" ht="20.25">
      <c r="A355" s="45"/>
      <c r="F355" s="26"/>
      <c r="G355" s="26"/>
    </row>
    <row r="356" spans="1:7" s="1" customFormat="1" ht="20.25">
      <c r="A356" s="45"/>
      <c r="F356" s="26"/>
      <c r="G356" s="26"/>
    </row>
    <row r="357" spans="1:7" s="1" customFormat="1" ht="20.25">
      <c r="A357" s="45"/>
      <c r="F357" s="26"/>
      <c r="G357" s="26"/>
    </row>
    <row r="358" spans="1:7" s="1" customFormat="1" ht="20.25">
      <c r="A358" s="45"/>
      <c r="F358" s="26"/>
      <c r="G358" s="26"/>
    </row>
    <row r="359" spans="1:7" s="1" customFormat="1" ht="20.25">
      <c r="A359" s="45"/>
      <c r="F359" s="26"/>
      <c r="G359" s="26"/>
    </row>
    <row r="360" spans="1:7" s="1" customFormat="1" ht="20.25">
      <c r="A360" s="45"/>
      <c r="F360" s="26"/>
      <c r="G360" s="26"/>
    </row>
    <row r="361" spans="1:7" s="1" customFormat="1" ht="20.25">
      <c r="A361" s="45"/>
      <c r="F361" s="26"/>
      <c r="G361" s="26"/>
    </row>
    <row r="362" spans="1:7" s="1" customFormat="1" ht="20.25">
      <c r="A362" s="45"/>
      <c r="F362" s="26"/>
      <c r="G362" s="26"/>
    </row>
    <row r="363" spans="1:7" s="1" customFormat="1" ht="20.25">
      <c r="A363" s="45"/>
      <c r="F363" s="26"/>
      <c r="G363" s="26"/>
    </row>
    <row r="364" spans="1:7" s="1" customFormat="1" ht="20.25">
      <c r="A364" s="45"/>
      <c r="F364" s="26"/>
      <c r="G364" s="26"/>
    </row>
    <row r="365" spans="1:7" s="1" customFormat="1" ht="20.25">
      <c r="A365" s="45"/>
      <c r="F365" s="26"/>
      <c r="G365" s="26"/>
    </row>
    <row r="366" spans="1:7" s="1" customFormat="1" ht="20.25">
      <c r="A366" s="45"/>
      <c r="F366" s="26"/>
      <c r="G366" s="26"/>
    </row>
    <row r="367" spans="1:7" s="1" customFormat="1" ht="20.25">
      <c r="A367" s="45"/>
      <c r="F367" s="26"/>
      <c r="G367" s="26"/>
    </row>
    <row r="368" spans="1:7" s="1" customFormat="1" ht="20.25">
      <c r="A368" s="45"/>
      <c r="F368" s="26"/>
      <c r="G368" s="26"/>
    </row>
    <row r="369" spans="1:7" s="1" customFormat="1" ht="20.25">
      <c r="A369" s="45"/>
      <c r="F369" s="26"/>
      <c r="G369" s="26"/>
    </row>
    <row r="370" spans="1:7" s="1" customFormat="1" ht="20.25">
      <c r="A370" s="45"/>
      <c r="F370" s="26"/>
      <c r="G370" s="26"/>
    </row>
    <row r="371" spans="1:7" s="1" customFormat="1" ht="20.25">
      <c r="A371" s="45"/>
      <c r="F371" s="26"/>
      <c r="G371" s="26"/>
    </row>
    <row r="372" spans="1:7" s="1" customFormat="1" ht="20.25">
      <c r="A372" s="45"/>
      <c r="F372" s="26"/>
      <c r="G372" s="26"/>
    </row>
    <row r="373" spans="1:7" s="1" customFormat="1" ht="20.25">
      <c r="A373" s="45"/>
      <c r="F373" s="26"/>
      <c r="G373" s="26"/>
    </row>
    <row r="374" spans="1:7" s="1" customFormat="1" ht="20.25">
      <c r="A374" s="45"/>
      <c r="F374" s="26"/>
      <c r="G374" s="26"/>
    </row>
    <row r="375" spans="1:7" s="1" customFormat="1" ht="20.25">
      <c r="A375" s="45"/>
      <c r="F375" s="26"/>
      <c r="G375" s="26"/>
    </row>
    <row r="376" spans="1:7" s="1" customFormat="1" ht="20.25">
      <c r="A376" s="45"/>
      <c r="F376" s="26"/>
      <c r="G376" s="26"/>
    </row>
    <row r="377" spans="1:7" s="1" customFormat="1" ht="20.25">
      <c r="A377" s="45"/>
      <c r="F377" s="26"/>
      <c r="G377" s="26"/>
    </row>
    <row r="378" spans="1:7" s="1" customFormat="1" ht="20.25">
      <c r="A378" s="45"/>
      <c r="F378" s="26"/>
      <c r="G378" s="26"/>
    </row>
    <row r="379" spans="1:7" s="1" customFormat="1" ht="20.25">
      <c r="A379" s="45"/>
      <c r="F379" s="26"/>
      <c r="G379" s="26"/>
    </row>
    <row r="380" spans="1:7" s="1" customFormat="1" ht="20.25">
      <c r="A380" s="45"/>
      <c r="F380" s="26"/>
      <c r="G380" s="26"/>
    </row>
    <row r="381" spans="1:7" s="1" customFormat="1" ht="20.25">
      <c r="A381" s="45"/>
      <c r="F381" s="26"/>
      <c r="G381" s="26"/>
    </row>
    <row r="382" spans="1:7" s="1" customFormat="1" ht="20.25">
      <c r="A382" s="45"/>
      <c r="F382" s="26"/>
      <c r="G382" s="26"/>
    </row>
    <row r="383" spans="1:7" s="1" customFormat="1" ht="20.25">
      <c r="A383" s="45"/>
      <c r="F383" s="26"/>
      <c r="G383" s="26"/>
    </row>
    <row r="384" spans="1:7" s="1" customFormat="1" ht="20.25">
      <c r="A384" s="45"/>
      <c r="F384" s="26"/>
      <c r="G384" s="26"/>
    </row>
    <row r="385" spans="1:7" s="1" customFormat="1" ht="20.25">
      <c r="A385" s="45"/>
      <c r="F385" s="26"/>
      <c r="G385" s="26"/>
    </row>
    <row r="386" spans="1:7" s="1" customFormat="1" ht="20.25">
      <c r="A386" s="45"/>
      <c r="F386" s="26"/>
      <c r="G386" s="26"/>
    </row>
    <row r="387" spans="1:7" s="1" customFormat="1" ht="20.25">
      <c r="A387" s="45"/>
      <c r="F387" s="26"/>
      <c r="G387" s="26"/>
    </row>
    <row r="388" spans="1:7" s="1" customFormat="1" ht="20.25">
      <c r="A388" s="45"/>
      <c r="F388" s="26"/>
      <c r="G388" s="26"/>
    </row>
    <row r="389" spans="1:7" s="1" customFormat="1" ht="20.25">
      <c r="A389" s="45"/>
      <c r="F389" s="26"/>
      <c r="G389" s="26"/>
    </row>
    <row r="390" spans="1:7" s="1" customFormat="1" ht="20.25">
      <c r="A390" s="45"/>
      <c r="F390" s="26"/>
      <c r="G390" s="26"/>
    </row>
    <row r="391" spans="1:7" s="1" customFormat="1" ht="20.25">
      <c r="A391" s="45"/>
      <c r="F391" s="26"/>
      <c r="G391" s="26"/>
    </row>
    <row r="392" spans="1:7" s="1" customFormat="1" ht="20.25">
      <c r="A392" s="45"/>
      <c r="F392" s="26"/>
      <c r="G392" s="26"/>
    </row>
    <row r="393" spans="1:7" s="1" customFormat="1" ht="20.25">
      <c r="A393" s="45"/>
      <c r="F393" s="26"/>
      <c r="G393" s="26"/>
    </row>
    <row r="394" spans="1:7" s="1" customFormat="1" ht="20.25">
      <c r="A394" s="45"/>
      <c r="F394" s="26"/>
      <c r="G394" s="26"/>
    </row>
    <row r="395" spans="1:7" s="1" customFormat="1" ht="20.25">
      <c r="A395" s="45"/>
      <c r="F395" s="26"/>
      <c r="G395" s="26"/>
    </row>
    <row r="396" spans="1:7" s="1" customFormat="1" ht="20.25">
      <c r="A396" s="45"/>
      <c r="F396" s="26"/>
      <c r="G396" s="26"/>
    </row>
    <row r="397" spans="1:7" s="1" customFormat="1" ht="20.25">
      <c r="A397" s="45"/>
      <c r="F397" s="26"/>
      <c r="G397" s="26"/>
    </row>
    <row r="398" spans="1:7" s="1" customFormat="1" ht="20.25">
      <c r="A398" s="45"/>
      <c r="F398" s="26"/>
      <c r="G398" s="26"/>
    </row>
    <row r="399" spans="1:7" s="1" customFormat="1" ht="20.25">
      <c r="A399" s="45"/>
      <c r="F399" s="26"/>
      <c r="G399" s="26"/>
    </row>
    <row r="400" spans="1:7" s="1" customFormat="1" ht="20.25">
      <c r="A400" s="45"/>
      <c r="F400" s="26"/>
      <c r="G400" s="26"/>
    </row>
    <row r="401" spans="1:7" s="1" customFormat="1" ht="20.25">
      <c r="A401" s="45"/>
      <c r="F401" s="26"/>
      <c r="G401" s="26"/>
    </row>
    <row r="402" spans="1:7" s="1" customFormat="1" ht="20.25">
      <c r="A402" s="45"/>
      <c r="F402" s="26"/>
      <c r="G402" s="26"/>
    </row>
    <row r="403" spans="1:7" s="1" customFormat="1" ht="20.25">
      <c r="A403" s="45"/>
      <c r="F403" s="26"/>
      <c r="G403" s="26"/>
    </row>
    <row r="404" spans="1:7" s="1" customFormat="1" ht="20.25">
      <c r="A404" s="45"/>
      <c r="F404" s="26"/>
      <c r="G404" s="26"/>
    </row>
    <row r="405" spans="1:7" s="1" customFormat="1" ht="20.25">
      <c r="A405" s="45"/>
      <c r="F405" s="26"/>
      <c r="G405" s="26"/>
    </row>
    <row r="406" spans="1:7" s="1" customFormat="1" ht="20.25">
      <c r="A406" s="45"/>
      <c r="F406" s="26"/>
      <c r="G406" s="26"/>
    </row>
    <row r="407" spans="1:7" s="1" customFormat="1" ht="20.25">
      <c r="A407" s="45"/>
      <c r="F407" s="26"/>
      <c r="G407" s="26"/>
    </row>
    <row r="408" spans="1:7" s="1" customFormat="1" ht="20.25">
      <c r="A408" s="45"/>
      <c r="F408" s="26"/>
      <c r="G408" s="26"/>
    </row>
    <row r="409" spans="1:7" s="1" customFormat="1" ht="20.25">
      <c r="A409" s="45"/>
      <c r="F409" s="26"/>
      <c r="G409" s="26"/>
    </row>
    <row r="410" spans="1:7" s="1" customFormat="1" ht="20.25">
      <c r="A410" s="45"/>
      <c r="F410" s="26"/>
      <c r="G410" s="26"/>
    </row>
    <row r="411" spans="1:7" s="1" customFormat="1" ht="20.25">
      <c r="A411" s="45"/>
      <c r="F411" s="26"/>
      <c r="G411" s="26"/>
    </row>
    <row r="412" spans="1:7" s="1" customFormat="1" ht="20.25">
      <c r="A412" s="45"/>
      <c r="F412" s="26"/>
      <c r="G412" s="26"/>
    </row>
    <row r="413" spans="1:7" s="1" customFormat="1" ht="20.25">
      <c r="A413" s="45"/>
      <c r="F413" s="26"/>
      <c r="G413" s="26"/>
    </row>
    <row r="414" spans="1:7" s="1" customFormat="1" ht="20.25">
      <c r="A414" s="45"/>
      <c r="F414" s="26"/>
      <c r="G414" s="26"/>
    </row>
    <row r="415" spans="1:7" s="1" customFormat="1" ht="20.25">
      <c r="A415" s="45"/>
      <c r="F415" s="26"/>
      <c r="G415" s="26"/>
    </row>
    <row r="416" spans="1:7" s="1" customFormat="1" ht="20.25">
      <c r="A416" s="45"/>
      <c r="F416" s="26"/>
      <c r="G416" s="26"/>
    </row>
    <row r="417" spans="1:7" s="1" customFormat="1" ht="20.25">
      <c r="A417" s="45"/>
      <c r="F417" s="26"/>
      <c r="G417" s="26"/>
    </row>
    <row r="418" spans="1:7" s="1" customFormat="1" ht="20.25">
      <c r="A418" s="45"/>
      <c r="F418" s="26"/>
      <c r="G418" s="26"/>
    </row>
    <row r="419" spans="1:7" s="1" customFormat="1" ht="20.25">
      <c r="A419" s="45"/>
      <c r="F419" s="26"/>
      <c r="G419" s="26"/>
    </row>
    <row r="420" spans="1:7" s="1" customFormat="1" ht="20.25">
      <c r="A420" s="45"/>
      <c r="F420" s="26"/>
      <c r="G420" s="26"/>
    </row>
    <row r="421" spans="1:7" s="1" customFormat="1" ht="20.25">
      <c r="A421" s="45"/>
      <c r="F421" s="26"/>
      <c r="G421" s="26"/>
    </row>
    <row r="422" spans="1:7" s="1" customFormat="1" ht="20.25">
      <c r="A422" s="45"/>
      <c r="F422" s="26"/>
      <c r="G422" s="26"/>
    </row>
    <row r="423" spans="1:7" s="1" customFormat="1" ht="20.25">
      <c r="A423" s="45"/>
      <c r="F423" s="26"/>
      <c r="G423" s="26"/>
    </row>
    <row r="424" spans="1:7" s="1" customFormat="1" ht="20.25">
      <c r="A424" s="45"/>
      <c r="F424" s="26"/>
      <c r="G424" s="26"/>
    </row>
    <row r="425" spans="1:7" s="1" customFormat="1" ht="20.25">
      <c r="A425" s="45"/>
      <c r="F425" s="26"/>
      <c r="G425" s="26"/>
    </row>
    <row r="426" spans="1:7" s="1" customFormat="1" ht="20.25">
      <c r="A426" s="45"/>
      <c r="F426" s="26"/>
      <c r="G426" s="26"/>
    </row>
    <row r="427" spans="1:7" s="1" customFormat="1" ht="20.25">
      <c r="A427" s="45"/>
      <c r="F427" s="26"/>
      <c r="G427" s="26"/>
    </row>
    <row r="428" spans="1:7" s="1" customFormat="1" ht="20.25">
      <c r="A428" s="45"/>
      <c r="F428" s="26"/>
      <c r="G428" s="26"/>
    </row>
    <row r="429" spans="1:7" s="1" customFormat="1" ht="20.25">
      <c r="A429" s="45"/>
      <c r="F429" s="26"/>
      <c r="G429" s="26"/>
    </row>
    <row r="430" spans="1:7" s="1" customFormat="1" ht="20.25">
      <c r="A430" s="45"/>
      <c r="F430" s="26"/>
      <c r="G430" s="26"/>
    </row>
    <row r="431" spans="1:7" s="1" customFormat="1" ht="20.25">
      <c r="A431" s="45"/>
      <c r="F431" s="26"/>
      <c r="G431" s="26"/>
    </row>
    <row r="432" spans="1:7" s="1" customFormat="1" ht="20.25">
      <c r="A432" s="45"/>
      <c r="F432" s="26"/>
      <c r="G432" s="26"/>
    </row>
    <row r="433" spans="1:7" s="1" customFormat="1" ht="20.25">
      <c r="A433" s="45"/>
      <c r="F433" s="26"/>
      <c r="G433" s="26"/>
    </row>
    <row r="434" spans="1:7" s="1" customFormat="1" ht="20.25">
      <c r="A434" s="45"/>
      <c r="F434" s="26"/>
      <c r="G434" s="26"/>
    </row>
    <row r="435" spans="1:7" s="1" customFormat="1" ht="20.25">
      <c r="A435" s="45"/>
      <c r="F435" s="26"/>
      <c r="G435" s="26"/>
    </row>
    <row r="436" spans="1:7" s="1" customFormat="1" ht="20.25">
      <c r="A436" s="45"/>
      <c r="F436" s="26"/>
      <c r="G436" s="26"/>
    </row>
    <row r="437" spans="1:7" s="1" customFormat="1" ht="20.25">
      <c r="A437" s="45"/>
      <c r="F437" s="26"/>
      <c r="G437" s="26"/>
    </row>
    <row r="438" spans="1:7" s="1" customFormat="1" ht="20.25">
      <c r="A438" s="45"/>
      <c r="F438" s="26"/>
      <c r="G438" s="26"/>
    </row>
    <row r="439" spans="1:7" s="1" customFormat="1" ht="20.25">
      <c r="A439" s="45"/>
      <c r="F439" s="26"/>
      <c r="G439" s="26"/>
    </row>
    <row r="440" spans="1:7" s="1" customFormat="1" ht="20.25">
      <c r="A440" s="45"/>
      <c r="F440" s="26"/>
      <c r="G440" s="26"/>
    </row>
    <row r="441" spans="1:7" s="1" customFormat="1" ht="20.25">
      <c r="A441" s="45"/>
      <c r="F441" s="26"/>
      <c r="G441" s="26"/>
    </row>
    <row r="442" spans="1:7" s="1" customFormat="1" ht="20.25">
      <c r="A442" s="45"/>
      <c r="F442" s="26"/>
      <c r="G442" s="26"/>
    </row>
    <row r="443" spans="1:7" s="1" customFormat="1" ht="20.25">
      <c r="A443" s="45"/>
      <c r="F443" s="26"/>
      <c r="G443" s="26"/>
    </row>
    <row r="444" spans="1:7" s="1" customFormat="1" ht="20.25">
      <c r="A444" s="45"/>
      <c r="F444" s="26"/>
      <c r="G444" s="26"/>
    </row>
    <row r="445" spans="1:7" s="1" customFormat="1" ht="20.25">
      <c r="A445" s="45"/>
      <c r="F445" s="26"/>
      <c r="G445" s="26"/>
    </row>
    <row r="446" spans="1:7" s="1" customFormat="1" ht="20.25">
      <c r="A446" s="45"/>
      <c r="F446" s="26"/>
      <c r="G446" s="26"/>
    </row>
    <row r="447" spans="1:7" s="1" customFormat="1" ht="20.25">
      <c r="A447" s="45"/>
      <c r="F447" s="26"/>
      <c r="G447" s="26"/>
    </row>
    <row r="448" spans="1:7" s="1" customFormat="1" ht="20.25">
      <c r="A448" s="45"/>
      <c r="F448" s="26"/>
      <c r="G448" s="26"/>
    </row>
    <row r="449" spans="1:7" s="1" customFormat="1" ht="20.25">
      <c r="A449" s="45"/>
      <c r="F449" s="26"/>
      <c r="G449" s="26"/>
    </row>
    <row r="450" spans="1:7" s="1" customFormat="1" ht="20.25">
      <c r="A450" s="45"/>
      <c r="F450" s="26"/>
      <c r="G450" s="26"/>
    </row>
    <row r="451" spans="1:7" s="1" customFormat="1" ht="20.25">
      <c r="A451" s="45"/>
      <c r="F451" s="26"/>
      <c r="G451" s="26"/>
    </row>
    <row r="452" spans="1:7" s="1" customFormat="1" ht="20.25">
      <c r="A452" s="45"/>
      <c r="F452" s="26"/>
      <c r="G452" s="26"/>
    </row>
    <row r="453" spans="1:7" s="1" customFormat="1" ht="20.25">
      <c r="A453" s="45"/>
      <c r="F453" s="26"/>
      <c r="G453" s="26"/>
    </row>
    <row r="454" spans="1:7" s="1" customFormat="1" ht="20.25">
      <c r="A454" s="45"/>
      <c r="F454" s="26"/>
      <c r="G454" s="26"/>
    </row>
    <row r="455" spans="1:7" s="1" customFormat="1" ht="20.25">
      <c r="A455" s="45"/>
      <c r="F455" s="26"/>
      <c r="G455" s="26"/>
    </row>
    <row r="456" spans="1:7" s="1" customFormat="1" ht="20.25">
      <c r="A456" s="45"/>
      <c r="F456" s="26"/>
      <c r="G456" s="26"/>
    </row>
    <row r="457" spans="1:7" s="1" customFormat="1" ht="20.25">
      <c r="A457" s="45"/>
      <c r="F457" s="26"/>
      <c r="G457" s="26"/>
    </row>
    <row r="458" spans="1:7" s="1" customFormat="1" ht="20.25">
      <c r="A458" s="45"/>
      <c r="F458" s="26"/>
      <c r="G458" s="26"/>
    </row>
    <row r="459" spans="1:7" s="1" customFormat="1" ht="20.25">
      <c r="A459" s="45"/>
      <c r="F459" s="26"/>
      <c r="G459" s="26"/>
    </row>
    <row r="460" spans="1:7" s="1" customFormat="1" ht="20.25">
      <c r="A460" s="45"/>
      <c r="F460" s="26"/>
      <c r="G460" s="26"/>
    </row>
    <row r="461" spans="1:7" s="1" customFormat="1" ht="20.25">
      <c r="A461" s="45"/>
      <c r="F461" s="26"/>
      <c r="G461" s="26"/>
    </row>
    <row r="462" spans="1:7" s="1" customFormat="1" ht="20.25">
      <c r="A462" s="45"/>
      <c r="F462" s="26"/>
      <c r="G462" s="26"/>
    </row>
    <row r="463" spans="1:7" s="1" customFormat="1" ht="20.25">
      <c r="A463" s="45"/>
      <c r="F463" s="26"/>
      <c r="G463" s="26"/>
    </row>
    <row r="464" spans="1:7" s="1" customFormat="1" ht="20.25">
      <c r="A464" s="45"/>
      <c r="F464" s="26"/>
      <c r="G464" s="26"/>
    </row>
    <row r="465" spans="1:7" s="1" customFormat="1" ht="20.25">
      <c r="A465" s="45"/>
      <c r="F465" s="26"/>
      <c r="G465" s="26"/>
    </row>
    <row r="466" spans="1:7" s="1" customFormat="1" ht="20.25">
      <c r="A466" s="45"/>
      <c r="F466" s="26"/>
      <c r="G466" s="26"/>
    </row>
    <row r="467" spans="1:7" s="1" customFormat="1" ht="20.25">
      <c r="A467" s="45"/>
      <c r="F467" s="26"/>
      <c r="G467" s="26"/>
    </row>
    <row r="468" spans="1:7" s="1" customFormat="1" ht="20.25">
      <c r="A468" s="45"/>
      <c r="F468" s="26"/>
      <c r="G468" s="26"/>
    </row>
    <row r="469" spans="1:7" s="1" customFormat="1" ht="20.25">
      <c r="A469" s="45"/>
      <c r="F469" s="26"/>
      <c r="G469" s="26"/>
    </row>
    <row r="470" spans="1:7" s="1" customFormat="1" ht="20.25">
      <c r="A470" s="45"/>
      <c r="F470" s="26"/>
      <c r="G470" s="26"/>
    </row>
    <row r="471" spans="1:7" s="1" customFormat="1" ht="20.25">
      <c r="A471" s="45"/>
      <c r="F471" s="26"/>
      <c r="G471" s="26"/>
    </row>
    <row r="472" spans="1:7" s="1" customFormat="1" ht="20.25">
      <c r="A472" s="45"/>
      <c r="F472" s="26"/>
      <c r="G472" s="26"/>
    </row>
    <row r="473" spans="1:7" s="1" customFormat="1" ht="20.25">
      <c r="A473" s="45"/>
      <c r="F473" s="26"/>
      <c r="G473" s="26"/>
    </row>
    <row r="474" spans="1:7" s="1" customFormat="1" ht="20.25">
      <c r="A474" s="45"/>
      <c r="F474" s="26"/>
      <c r="G474" s="26"/>
    </row>
    <row r="475" spans="1:7" s="1" customFormat="1" ht="20.25">
      <c r="A475" s="45"/>
      <c r="F475" s="26"/>
      <c r="G475" s="26"/>
    </row>
    <row r="476" spans="1:7" s="1" customFormat="1" ht="20.25">
      <c r="A476" s="45"/>
      <c r="F476" s="26"/>
      <c r="G476" s="26"/>
    </row>
    <row r="477" spans="1:7" s="1" customFormat="1" ht="20.25">
      <c r="A477" s="45"/>
      <c r="F477" s="26"/>
      <c r="G477" s="26"/>
    </row>
    <row r="478" spans="1:7" s="1" customFormat="1" ht="20.25">
      <c r="A478" s="45"/>
      <c r="F478" s="26"/>
      <c r="G478" s="26"/>
    </row>
    <row r="479" spans="1:7" s="1" customFormat="1" ht="20.25">
      <c r="A479" s="45"/>
      <c r="F479" s="26"/>
      <c r="G479" s="26"/>
    </row>
    <row r="480" spans="1:7" s="1" customFormat="1" ht="20.25">
      <c r="A480" s="45"/>
      <c r="F480" s="26"/>
      <c r="G480" s="26"/>
    </row>
    <row r="481" spans="1:7" s="1" customFormat="1" ht="20.25">
      <c r="A481" s="45"/>
      <c r="F481" s="26"/>
      <c r="G481" s="26"/>
    </row>
    <row r="482" spans="1:7" s="1" customFormat="1" ht="20.25">
      <c r="A482" s="45"/>
      <c r="F482" s="26"/>
      <c r="G482" s="26"/>
    </row>
    <row r="483" spans="1:7" s="1" customFormat="1" ht="20.25">
      <c r="A483" s="45"/>
      <c r="F483" s="26"/>
      <c r="G483" s="26"/>
    </row>
    <row r="484" spans="1:7" s="1" customFormat="1" ht="20.25">
      <c r="A484" s="45"/>
      <c r="F484" s="26"/>
      <c r="G484" s="26"/>
    </row>
    <row r="485" spans="1:7" s="1" customFormat="1" ht="20.25">
      <c r="A485" s="45"/>
      <c r="F485" s="26"/>
      <c r="G485" s="26"/>
    </row>
    <row r="486" spans="1:7" s="1" customFormat="1" ht="20.25">
      <c r="A486" s="45"/>
      <c r="F486" s="26"/>
      <c r="G486" s="26"/>
    </row>
  </sheetData>
  <sheetProtection/>
  <mergeCells count="8">
    <mergeCell ref="D2:D4"/>
    <mergeCell ref="F2:F4"/>
    <mergeCell ref="A2:A4"/>
    <mergeCell ref="A1:G1"/>
    <mergeCell ref="B2:B4"/>
    <mergeCell ref="C2:C4"/>
    <mergeCell ref="E2:E4"/>
    <mergeCell ref="G2:G4"/>
  </mergeCells>
  <printOptions/>
  <pageMargins left="1.5" right="0.4" top="0.39" bottom="0.4" header="0.3" footer="0.3"/>
  <pageSetup horizontalDpi="600" verticalDpi="600" orientation="landscape" paperSize="9" scale="57" r:id="rId1"/>
  <rowBreaks count="16" manualBreakCount="16">
    <brk id="34" min="3" max="6" man="1"/>
    <brk id="42" min="3" max="6" man="1"/>
    <brk id="64" min="3" max="6" man="1"/>
    <brk id="87" min="3" max="6" man="1"/>
    <brk id="113" min="3" max="6" man="1"/>
    <brk id="141" min="3" max="6" man="1"/>
    <brk id="168" min="3" max="6" man="1"/>
    <brk id="177" min="3" max="6" man="1"/>
    <brk id="201" min="3" max="6" man="1"/>
    <brk id="223" min="3" max="6" man="1"/>
    <brk id="243" min="3" max="6" man="1"/>
    <brk id="259" min="3" max="6" man="1"/>
    <brk id="279" min="3" max="6" man="1"/>
    <brk id="303" min="3" max="6" man="1"/>
    <brk id="324" min="3" max="6" man="1"/>
    <brk id="344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2016-08-20T10:02:07Z</dcterms:modified>
  <cp:category/>
  <cp:version/>
  <cp:contentType/>
  <cp:contentStatus/>
</cp:coreProperties>
</file>